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6"/>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 name="表十三" sheetId="13" r:id="rId13"/>
    <sheet name="表十四" sheetId="14" r:id="rId14"/>
    <sheet name="表十五" sheetId="15" r:id="rId15"/>
    <sheet name="表十六" sheetId="16" r:id="rId16"/>
  </sheets>
  <definedNames/>
  <calcPr fullCalcOnLoad="1"/>
</workbook>
</file>

<file path=xl/sharedStrings.xml><?xml version="1.0" encoding="utf-8"?>
<sst xmlns="http://schemas.openxmlformats.org/spreadsheetml/2006/main" count="3596" uniqueCount="509">
  <si>
    <t>54</t>
  </si>
  <si>
    <t>14</t>
  </si>
  <si>
    <t>三、上缴上级支出</t>
  </si>
  <si>
    <t>31</t>
  </si>
  <si>
    <t>104</t>
  </si>
  <si>
    <t>71</t>
  </si>
  <si>
    <t>94</t>
  </si>
  <si>
    <t>　　其中：交纳所得税</t>
  </si>
  <si>
    <t>35</t>
  </si>
  <si>
    <t xml:space="preserve">    基本建设支出</t>
  </si>
  <si>
    <t>90</t>
  </si>
  <si>
    <t>75</t>
  </si>
  <si>
    <t>七、文化体育与传媒支出</t>
  </si>
  <si>
    <t>50</t>
  </si>
  <si>
    <t>二、外交支出</t>
  </si>
  <si>
    <t>八、社会保障和就业支出</t>
  </si>
  <si>
    <t>五、对附属单位补助支出</t>
  </si>
  <si>
    <t>10</t>
  </si>
  <si>
    <t>栏次</t>
  </si>
  <si>
    <t>106</t>
  </si>
  <si>
    <t>　　　　　提取职工福利基金</t>
  </si>
  <si>
    <t>73</t>
  </si>
  <si>
    <t>支出经济分类</t>
  </si>
  <si>
    <t>十五、商业服务业等支出</t>
  </si>
  <si>
    <t>十八、国土海洋气象等支出</t>
  </si>
  <si>
    <t>33</t>
  </si>
  <si>
    <t>108</t>
  </si>
  <si>
    <t>58</t>
  </si>
  <si>
    <t>　　其中：政府性基金预算财政拨款</t>
  </si>
  <si>
    <t>16</t>
  </si>
  <si>
    <t>18</t>
  </si>
  <si>
    <t xml:space="preserve">      转入事业基金</t>
  </si>
  <si>
    <t>56</t>
  </si>
  <si>
    <t>12</t>
  </si>
  <si>
    <t>项目(按支出性质和经济分类)</t>
  </si>
  <si>
    <t xml:space="preserve">    年末结转和结余</t>
  </si>
  <si>
    <t>四、经营支出</t>
  </si>
  <si>
    <t>52</t>
  </si>
  <si>
    <t>39</t>
  </si>
  <si>
    <t>92</t>
  </si>
  <si>
    <t>77</t>
  </si>
  <si>
    <t>79</t>
  </si>
  <si>
    <t xml:space="preserve">    商品和服务支出</t>
  </si>
  <si>
    <t>37</t>
  </si>
  <si>
    <t>44</t>
  </si>
  <si>
    <t>五、教育支出</t>
  </si>
  <si>
    <t>六、其他收入</t>
  </si>
  <si>
    <t>　　年末结余</t>
  </si>
  <si>
    <t>1</t>
  </si>
  <si>
    <t>21</t>
  </si>
  <si>
    <t xml:space="preserve">      项目支出结转和结余</t>
  </si>
  <si>
    <t>十七、援助其他地区支出</t>
  </si>
  <si>
    <t>84</t>
  </si>
  <si>
    <t>十九、住房保障支出</t>
  </si>
  <si>
    <t>三、事业收入</t>
  </si>
  <si>
    <t>61</t>
  </si>
  <si>
    <t>二、上级补助收入</t>
  </si>
  <si>
    <t>5</t>
  </si>
  <si>
    <t>25</t>
  </si>
  <si>
    <t>65</t>
  </si>
  <si>
    <t>80</t>
  </si>
  <si>
    <t>一、一般公共服务支出</t>
  </si>
  <si>
    <t>二十一、其他支出</t>
  </si>
  <si>
    <t>40</t>
  </si>
  <si>
    <t>86</t>
  </si>
  <si>
    <t>总计</t>
  </si>
  <si>
    <t>63</t>
  </si>
  <si>
    <t>3</t>
  </si>
  <si>
    <t>88</t>
  </si>
  <si>
    <t xml:space="preserve">    债务利息支出</t>
  </si>
  <si>
    <t>23</t>
  </si>
  <si>
    <t>48</t>
  </si>
  <si>
    <t>本年支出合计</t>
  </si>
  <si>
    <t>行次</t>
  </si>
  <si>
    <t>46</t>
  </si>
  <si>
    <t xml:space="preserve">    行政事业类项目</t>
  </si>
  <si>
    <t>决算数</t>
  </si>
  <si>
    <t xml:space="preserve">    用事业基金弥补收支差额</t>
  </si>
  <si>
    <t>42</t>
  </si>
  <si>
    <t xml:space="preserve">    日常公用经费</t>
  </si>
  <si>
    <t>29</t>
  </si>
  <si>
    <t>67</t>
  </si>
  <si>
    <t>9</t>
  </si>
  <si>
    <t>82</t>
  </si>
  <si>
    <t>69</t>
  </si>
  <si>
    <t>7</t>
  </si>
  <si>
    <t>27</t>
  </si>
  <si>
    <t>十三、交通运输支出</t>
  </si>
  <si>
    <t>二、项目支出</t>
  </si>
  <si>
    <t>91</t>
  </si>
  <si>
    <t>74</t>
  </si>
  <si>
    <t xml:space="preserve">    对个人和家庭的补助</t>
  </si>
  <si>
    <t>34</t>
  </si>
  <si>
    <t>11</t>
  </si>
  <si>
    <t xml:space="preserve">    年初结转和结余</t>
  </si>
  <si>
    <t>51</t>
  </si>
  <si>
    <t>十一、城乡社区支出</t>
  </si>
  <si>
    <t xml:space="preserve">      其他</t>
  </si>
  <si>
    <t xml:space="preserve">    结余分配</t>
  </si>
  <si>
    <t>15</t>
  </si>
  <si>
    <t xml:space="preserve">      基本支出结转</t>
  </si>
  <si>
    <t>55</t>
  </si>
  <si>
    <t>十六、金融支出</t>
  </si>
  <si>
    <t>五、附属单位上缴收入</t>
  </si>
  <si>
    <t>70</t>
  </si>
  <si>
    <t>95</t>
  </si>
  <si>
    <t>　　　　　转入事业基金</t>
  </si>
  <si>
    <t>105</t>
  </si>
  <si>
    <t>30</t>
  </si>
  <si>
    <t>—</t>
  </si>
  <si>
    <t>十、节能环保支出</t>
  </si>
  <si>
    <t xml:space="preserve">    基本建设类项目</t>
  </si>
  <si>
    <t>53</t>
  </si>
  <si>
    <t xml:space="preserve">      提取职工福利基金</t>
  </si>
  <si>
    <t>13</t>
  </si>
  <si>
    <t>36</t>
  </si>
  <si>
    <t>78</t>
  </si>
  <si>
    <t>93</t>
  </si>
  <si>
    <t>76</t>
  </si>
  <si>
    <t>38</t>
  </si>
  <si>
    <t>32</t>
  </si>
  <si>
    <t>72</t>
  </si>
  <si>
    <t>107</t>
  </si>
  <si>
    <t>57</t>
  </si>
  <si>
    <t xml:space="preserve">    对企事业单位的补贴</t>
  </si>
  <si>
    <t>19</t>
  </si>
  <si>
    <t>17</t>
  </si>
  <si>
    <t>59</t>
  </si>
  <si>
    <t>六、科学技术支出</t>
  </si>
  <si>
    <t>64</t>
  </si>
  <si>
    <t>81</t>
  </si>
  <si>
    <t>　　　　　其他</t>
  </si>
  <si>
    <t>24</t>
  </si>
  <si>
    <t>4</t>
  </si>
  <si>
    <t>一、基本支出</t>
  </si>
  <si>
    <t xml:space="preserve">      交纳所得税</t>
  </si>
  <si>
    <t>十四、资源勘探信息等支出</t>
  </si>
  <si>
    <t>41</t>
  </si>
  <si>
    <t xml:space="preserve">      经营结余</t>
  </si>
  <si>
    <t xml:space="preserve">    人员经费</t>
  </si>
  <si>
    <t>45</t>
  </si>
  <si>
    <t>项目(按功能分类)</t>
  </si>
  <si>
    <t>项目</t>
  </si>
  <si>
    <t>85</t>
  </si>
  <si>
    <t xml:space="preserve">    工资福利支出</t>
  </si>
  <si>
    <t>60</t>
  </si>
  <si>
    <t>20</t>
  </si>
  <si>
    <t xml:space="preserve">    其他支出</t>
  </si>
  <si>
    <t>二十二、债务还本支出</t>
  </si>
  <si>
    <t>九、医疗卫生与计划生育支出</t>
  </si>
  <si>
    <t>43</t>
  </si>
  <si>
    <t>二十、粮油物资储备支出</t>
  </si>
  <si>
    <t>四、公共安全支出</t>
  </si>
  <si>
    <t>26</t>
  </si>
  <si>
    <t>68</t>
  </si>
  <si>
    <t>6</t>
  </si>
  <si>
    <t>66</t>
  </si>
  <si>
    <t>8</t>
  </si>
  <si>
    <t>83</t>
  </si>
  <si>
    <t>28</t>
  </si>
  <si>
    <t>二十三、债务付息支出</t>
  </si>
  <si>
    <t>22</t>
  </si>
  <si>
    <t>三、国防支出</t>
  </si>
  <si>
    <t>2</t>
  </si>
  <si>
    <t>89</t>
  </si>
  <si>
    <t>87</t>
  </si>
  <si>
    <t>四、经营收入</t>
  </si>
  <si>
    <t>62</t>
  </si>
  <si>
    <t>一、财政拨款收入</t>
  </si>
  <si>
    <t>基本支出和项目支出合计</t>
  </si>
  <si>
    <t>47</t>
  </si>
  <si>
    <t>本年收入合计</t>
  </si>
  <si>
    <t xml:space="preserve">    其他资本性支出</t>
  </si>
  <si>
    <t>十二、农林水支出</t>
  </si>
  <si>
    <t>49</t>
  </si>
  <si>
    <t/>
  </si>
  <si>
    <t>编制单位：</t>
  </si>
  <si>
    <t>小计</t>
  </si>
  <si>
    <t>事业收入</t>
  </si>
  <si>
    <t>经营收入</t>
  </si>
  <si>
    <t>其他收入</t>
  </si>
  <si>
    <t>2015年度部门收入决算总表</t>
  </si>
  <si>
    <t>合计</t>
  </si>
  <si>
    <t>2015年度部门支出决算总表</t>
  </si>
  <si>
    <t>金额单位：元</t>
  </si>
  <si>
    <t>财政拨款收入</t>
  </si>
  <si>
    <t>上级补助收入</t>
  </si>
  <si>
    <t>附属单位上缴收入</t>
  </si>
  <si>
    <t>支出功能分类科目编码</t>
  </si>
  <si>
    <t>科目名称</t>
  </si>
  <si>
    <t>小计</t>
  </si>
  <si>
    <t>一般公共预算资金</t>
  </si>
  <si>
    <t>财政专户拨入收入</t>
  </si>
  <si>
    <t>其他事业收入</t>
  </si>
  <si>
    <t>类</t>
  </si>
  <si>
    <t>款</t>
  </si>
  <si>
    <t>项</t>
  </si>
  <si>
    <t>合计</t>
  </si>
  <si>
    <t>基本支出</t>
  </si>
  <si>
    <t>项目支出</t>
  </si>
  <si>
    <t>上缴上级支出</t>
  </si>
  <si>
    <t>经营支出</t>
  </si>
  <si>
    <t>对附属单位补助支出</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</si>
  <si>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</si>
  <si>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</si>
  <si>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</si>
  <si>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</si>
  <si>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</si>
  <si>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</si>
  <si>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</si>
  <si>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</si>
  <si>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</si>
  <si>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</si>
  <si>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</si>
  <si>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</si>
  <si>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</si>
  <si>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</si>
  <si>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金额单位：元</t>
  </si>
  <si>
    <t>2015年度部门财政拨款收支决算总表</t>
  </si>
  <si>
    <t>附表4</t>
  </si>
  <si>
    <t>功能科目代码</t>
  </si>
  <si>
    <t>功能科目名称</t>
  </si>
  <si>
    <t>金   额</t>
  </si>
  <si>
    <t>合  计</t>
  </si>
  <si>
    <t>单位：元</t>
  </si>
  <si>
    <t>年初结转和结余</t>
  </si>
  <si>
    <t>本年收入</t>
  </si>
  <si>
    <t>本年支出</t>
  </si>
  <si>
    <t>年末结转和结余</t>
  </si>
  <si>
    <t>基本支出结转</t>
  </si>
  <si>
    <t>项目支出结转和结余</t>
  </si>
  <si>
    <t>其中：基本建设资金结转和结余</t>
  </si>
  <si>
    <t>其中：基本建设资金收入</t>
  </si>
  <si>
    <t>人员经费</t>
  </si>
  <si>
    <t>日常公用经费</t>
  </si>
  <si>
    <t>其中：基本建设资金支出</t>
  </si>
  <si>
    <t>附表8</t>
  </si>
  <si>
    <t>财决08表</t>
  </si>
  <si>
    <t>公务用车购置</t>
  </si>
  <si>
    <t>金   额</t>
  </si>
  <si>
    <t>附表11</t>
  </si>
  <si>
    <r>
      <t>附表</t>
    </r>
    <r>
      <rPr>
        <sz val="10"/>
        <color indexed="8"/>
        <rFont val="Arial"/>
        <family val="2"/>
      </rPr>
      <t>12</t>
    </r>
  </si>
  <si>
    <t>项目</t>
  </si>
  <si>
    <t>一、因公出国（境）费用</t>
  </si>
  <si>
    <t>二、公务用车购置及运行维护费</t>
  </si>
  <si>
    <t>三、公务接待费</t>
  </si>
  <si>
    <t>四、会议费</t>
  </si>
  <si>
    <t>五、培训费</t>
  </si>
  <si>
    <t>项  目</t>
  </si>
  <si>
    <t>统计数</t>
  </si>
  <si>
    <t>栏  次</t>
  </si>
  <si>
    <t>一、“三公”经费支出</t>
  </si>
  <si>
    <t>一、人均“三公”经费支出</t>
  </si>
  <si>
    <t>（一）支出合计</t>
  </si>
  <si>
    <t>（一）人均支出合计</t>
  </si>
  <si>
    <t xml:space="preserve">  1.因公出国（境）费</t>
  </si>
  <si>
    <t xml:space="preserve">  1.人均因公出国（境）费（3行/9行）（元/人）</t>
  </si>
  <si>
    <t xml:space="preserve">  2.公务用车购置及运行维护费</t>
  </si>
  <si>
    <t xml:space="preserve">  2.人均公务用车购置及运行维护费（4行/单位在职人数）</t>
  </si>
  <si>
    <t xml:space="preserve">    （1）公务用车购置费</t>
  </si>
  <si>
    <t xml:space="preserve">    （1）人均公务用车购置费（5行/单位在职人数）</t>
  </si>
  <si>
    <t xml:space="preserve">    （2）公务用车运行维护费</t>
  </si>
  <si>
    <t xml:space="preserve">    （2）人均公务用车运行维护费（6行/单位在职人数）</t>
  </si>
  <si>
    <t xml:space="preserve">  3.公务接待费</t>
  </si>
  <si>
    <t xml:space="preserve">  3人均公务接待费（7行/16行）（元/人）</t>
  </si>
  <si>
    <t xml:space="preserve">    （1）国内接待费</t>
  </si>
  <si>
    <t xml:space="preserve">    （1）人均国内接待费（8行/16行）</t>
  </si>
  <si>
    <t xml:space="preserve">    （2）国（境）外接待费</t>
  </si>
  <si>
    <t xml:space="preserve">    （2）人均国（境）外接待费（9行/18行）</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</si>
  <si>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</si>
  <si>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</si>
  <si>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</si>
  <si>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</si>
  <si>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</si>
  <si>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</si>
  <si>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</si>
  <si>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</si>
  <si>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</si>
  <si>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r>
      <t>附表</t>
    </r>
    <r>
      <rPr>
        <sz val="10"/>
        <color indexed="8"/>
        <rFont val="Arial"/>
        <family val="2"/>
      </rPr>
      <t>14</t>
    </r>
  </si>
  <si>
    <r>
      <t>附表</t>
    </r>
    <r>
      <rPr>
        <sz val="10"/>
        <color indexed="8"/>
        <rFont val="Arial"/>
        <family val="2"/>
      </rPr>
      <t>15</t>
    </r>
  </si>
  <si>
    <t>部门决算相关信息统计表（CS05表）</t>
  </si>
  <si>
    <t>（财决01表）</t>
  </si>
  <si>
    <t>收入</t>
  </si>
  <si>
    <t>支出</t>
  </si>
  <si>
    <r>
      <t>附表</t>
    </r>
    <r>
      <rPr>
        <sz val="10"/>
        <color indexed="8"/>
        <rFont val="Arial"/>
        <family val="2"/>
      </rPr>
      <t>2</t>
    </r>
  </si>
  <si>
    <t>财决03表</t>
  </si>
  <si>
    <t>财决04表</t>
  </si>
  <si>
    <r>
      <t>附件</t>
    </r>
    <r>
      <rPr>
        <sz val="10"/>
        <color indexed="8"/>
        <rFont val="Arial"/>
        <family val="2"/>
      </rPr>
      <t>3</t>
    </r>
  </si>
  <si>
    <t>财决01-1表</t>
  </si>
  <si>
    <t>附表5</t>
  </si>
  <si>
    <t>2015年度部门一般公共预算财政拨款收支决算表</t>
  </si>
  <si>
    <t>附表6</t>
  </si>
  <si>
    <t>2015年度部门政府性基金收入支出决算表</t>
  </si>
  <si>
    <t>财决09表</t>
  </si>
  <si>
    <t>财决11表</t>
  </si>
  <si>
    <t>用事业基金弥补收支差额</t>
  </si>
  <si>
    <t>结余分配</t>
  </si>
  <si>
    <t xml:space="preserve">其中：基本建设资金收入 </t>
  </si>
  <si>
    <t>附表9</t>
  </si>
  <si>
    <t>2015年度部门财政专户管理资金收入支出决算表</t>
  </si>
  <si>
    <t>财决06表</t>
  </si>
  <si>
    <t>资金来源</t>
  </si>
  <si>
    <t>支出数</t>
  </si>
  <si>
    <t>财政拨款</t>
  </si>
  <si>
    <t>财政专户管理资金</t>
  </si>
  <si>
    <t>其他资金</t>
  </si>
  <si>
    <t>其中：财政拨款结转和结余</t>
  </si>
  <si>
    <t>财政拨款结转</t>
  </si>
  <si>
    <t>财政拨款结余</t>
  </si>
  <si>
    <t>附表10</t>
  </si>
  <si>
    <t>财决07表</t>
  </si>
  <si>
    <t>财决08表</t>
  </si>
  <si>
    <t>2015年度部门一般公共预算机关运行经费支出决算表</t>
  </si>
  <si>
    <t>机关运行经费支出决算数</t>
  </si>
  <si>
    <t>注：机关运行经费支出决算数取自部门决算相关信息统计表（CS05表）第19行机关运行经费数据。</t>
  </si>
  <si>
    <t>部门决算相关信息统计表（CS05表）</t>
  </si>
  <si>
    <t>2015年度部门一般公共预算“三公”经费、会议费、培训费支出决算表</t>
  </si>
  <si>
    <t>公务用车运行维护费</t>
  </si>
  <si>
    <t>项目</t>
  </si>
  <si>
    <t>一、因公出国（境）费用</t>
  </si>
  <si>
    <t>二、公务用车购置及运行维护费</t>
  </si>
  <si>
    <t>三、公务接待费</t>
  </si>
  <si>
    <t>四、会议费</t>
  </si>
  <si>
    <t>五、培训费</t>
  </si>
  <si>
    <t>小计</t>
  </si>
  <si>
    <t>公务用车运行维护费</t>
  </si>
  <si>
    <t>5</t>
  </si>
  <si>
    <t>6</t>
  </si>
  <si>
    <t>7</t>
  </si>
  <si>
    <t>8</t>
  </si>
  <si>
    <t>合计</t>
  </si>
  <si>
    <t>1=2+3+6+7+8</t>
  </si>
  <si>
    <t>2</t>
  </si>
  <si>
    <t>3=4+5</t>
  </si>
  <si>
    <t>注：本表为一般公共预算支出数</t>
  </si>
  <si>
    <t>附表13</t>
  </si>
  <si>
    <t>2015年度部门一般公共预算人均“三公”经费决算支出表</t>
  </si>
  <si>
    <t>一、人均“三公”经费支出</t>
  </si>
  <si>
    <t>（一）人均支出合计</t>
  </si>
  <si>
    <t xml:space="preserve">  1.人均因公出国（境）费（3行/9行）（元/人）</t>
  </si>
  <si>
    <t xml:space="preserve">  2.人均公务用车购置及运行维护费（4行/单位在职人数）</t>
  </si>
  <si>
    <t xml:space="preserve">    （1）人均公务用车购置费（5行/单位在职人数）</t>
  </si>
  <si>
    <t xml:space="preserve">    （2）人均公务用车运行维护费（6行/单位在职人数）</t>
  </si>
  <si>
    <t xml:space="preserve">  3人均公务接待费（7行/16行）（元/人）</t>
  </si>
  <si>
    <t xml:space="preserve">    （1）人均国内接待费（8行/16行）</t>
  </si>
  <si>
    <t xml:space="preserve">    （2）人均国（境）外接待费（9行/18行）</t>
  </si>
  <si>
    <t>注：1．“三公”经费填列单位使用一般公共预算财政拨款安排的支出，“三公”经费相关统计数同此口径。“三公”经费金额应与财决08表保持一致。</t>
  </si>
  <si>
    <t>财决05表</t>
  </si>
  <si>
    <t>1=2+3+6+7+8</t>
  </si>
  <si>
    <t>2</t>
  </si>
  <si>
    <t>3=4+5</t>
  </si>
  <si>
    <t>5</t>
  </si>
  <si>
    <t>6</t>
  </si>
  <si>
    <t>7</t>
  </si>
  <si>
    <t>8</t>
  </si>
  <si>
    <t>2015年度部门全口径“三公”经费、会议费、培训费支出决算表</t>
  </si>
  <si>
    <t>注：本表为全口径支出</t>
  </si>
  <si>
    <t>2015年度部门全口径人均“三公”经费支出决算表</t>
  </si>
  <si>
    <r>
      <t>注：</t>
    </r>
    <r>
      <rPr>
        <sz val="10"/>
        <color indexed="8"/>
        <rFont val="Arial"/>
        <family val="2"/>
      </rPr>
      <t>1</t>
    </r>
    <r>
      <rPr>
        <sz val="10"/>
        <color indexed="8"/>
        <rFont val="宋体"/>
        <family val="0"/>
      </rPr>
      <t>．</t>
    </r>
    <r>
      <rPr>
        <sz val="10"/>
        <color indexed="8"/>
        <rFont val="Arial"/>
        <family val="2"/>
      </rPr>
      <t>“</t>
    </r>
    <r>
      <rPr>
        <sz val="10"/>
        <color indexed="8"/>
        <rFont val="宋体"/>
        <family val="0"/>
      </rPr>
      <t>三公</t>
    </r>
    <r>
      <rPr>
        <sz val="10"/>
        <color indexed="8"/>
        <rFont val="Arial"/>
        <family val="2"/>
      </rPr>
      <t>”</t>
    </r>
    <r>
      <rPr>
        <sz val="10"/>
        <color indexed="8"/>
        <rFont val="宋体"/>
        <family val="0"/>
      </rPr>
      <t>经费填列单位使用全口径安排的支出，</t>
    </r>
    <r>
      <rPr>
        <sz val="10"/>
        <color indexed="8"/>
        <rFont val="Arial"/>
        <family val="2"/>
      </rPr>
      <t>“</t>
    </r>
    <r>
      <rPr>
        <sz val="10"/>
        <color indexed="8"/>
        <rFont val="宋体"/>
        <family val="0"/>
      </rPr>
      <t>三公</t>
    </r>
    <r>
      <rPr>
        <sz val="10"/>
        <color indexed="8"/>
        <rFont val="Arial"/>
        <family val="2"/>
      </rPr>
      <t>”</t>
    </r>
    <r>
      <rPr>
        <sz val="10"/>
        <color indexed="8"/>
        <rFont val="宋体"/>
        <family val="0"/>
      </rPr>
      <t>经费相关统计数同此口径。</t>
    </r>
    <r>
      <rPr>
        <sz val="10"/>
        <color indexed="8"/>
        <rFont val="Arial"/>
        <family val="2"/>
      </rPr>
      <t>“</t>
    </r>
    <r>
      <rPr>
        <sz val="10"/>
        <color indexed="8"/>
        <rFont val="宋体"/>
        <family val="0"/>
      </rPr>
      <t>三公</t>
    </r>
    <r>
      <rPr>
        <sz val="10"/>
        <color indexed="8"/>
        <rFont val="Arial"/>
        <family val="2"/>
      </rPr>
      <t>”</t>
    </r>
    <r>
      <rPr>
        <sz val="10"/>
        <color indexed="8"/>
        <rFont val="宋体"/>
        <family val="0"/>
      </rPr>
      <t>经费金额应与财决</t>
    </r>
    <r>
      <rPr>
        <sz val="10"/>
        <color indexed="8"/>
        <rFont val="Arial"/>
        <family val="2"/>
      </rPr>
      <t>05</t>
    </r>
    <r>
      <rPr>
        <sz val="10"/>
        <color indexed="8"/>
        <rFont val="宋体"/>
        <family val="0"/>
      </rPr>
      <t>表保持一致。</t>
    </r>
  </si>
  <si>
    <t>2015年度部门项目收入支出决算表</t>
  </si>
  <si>
    <r>
      <t xml:space="preserve">附表1:  </t>
    </r>
    <r>
      <rPr>
        <b/>
        <sz val="12"/>
        <color indexed="8"/>
        <rFont val="仿宋_GB2312"/>
        <family val="3"/>
      </rPr>
      <t xml:space="preserve">                        </t>
    </r>
    <r>
      <rPr>
        <b/>
        <sz val="16"/>
        <color indexed="8"/>
        <rFont val="仿宋_GB2312"/>
        <family val="3"/>
      </rPr>
      <t>2015年度部门收入支出决算总表</t>
    </r>
  </si>
  <si>
    <t>2015年度部门一般公共预算财政拨款支出决算明细表</t>
  </si>
  <si>
    <t>一般公共服务支出</t>
  </si>
  <si>
    <t xml:space="preserve">政府办公厅（室）及相关机构事务 </t>
  </si>
  <si>
    <t>商务事务</t>
  </si>
  <si>
    <t xml:space="preserve">  行政运行</t>
  </si>
  <si>
    <t xml:space="preserve">  其他商贸事务支出</t>
  </si>
  <si>
    <t xml:space="preserve">  一般行政管理事务</t>
  </si>
  <si>
    <t>医疗卫生与计划生育支出</t>
  </si>
  <si>
    <t>医疗保障</t>
  </si>
  <si>
    <t xml:space="preserve">  行政单位医疗</t>
  </si>
  <si>
    <t>商业服务业等支出</t>
  </si>
  <si>
    <t>涉外发展服务支出</t>
  </si>
  <si>
    <t xml:space="preserve">  其他涉外发展服务支出</t>
  </si>
  <si>
    <t>其他商业服务业等支出</t>
  </si>
  <si>
    <t xml:space="preserve">  其他商业服务业等支出</t>
  </si>
  <si>
    <t>住房保障支出</t>
  </si>
  <si>
    <t>住房改革支出</t>
  </si>
  <si>
    <t xml:space="preserve">  提租补贴</t>
  </si>
  <si>
    <t xml:space="preserve">  购房补贴</t>
  </si>
  <si>
    <t xml:space="preserve">  住房公积金</t>
  </si>
  <si>
    <t>编制单位：中国国际贸易促进委员会无锡市支会</t>
  </si>
  <si>
    <t>中国国际贸易促进委员会无锡市支会</t>
  </si>
  <si>
    <t>中国国际贸易促进委员会无锡市支会</t>
  </si>
  <si>
    <t>编制单位：中国国际贸易促进委员会无锡市支会</t>
  </si>
  <si>
    <t>无</t>
  </si>
  <si>
    <t>无</t>
  </si>
  <si>
    <t>政府采购情况表</t>
  </si>
  <si>
    <t>编制单位：中国国际贸易促进委员会无锡市支会</t>
  </si>
  <si>
    <t>2015年度</t>
  </si>
  <si>
    <t>采购预算</t>
  </si>
  <si>
    <t>采购金额</t>
  </si>
  <si>
    <t>财政性资金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</si>
  <si>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</si>
  <si>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</si>
  <si>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</si>
  <si>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</si>
  <si>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</si>
  <si>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</si>
  <si>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一般公共预算财政拨款基本支出决算明细表</t>
  </si>
  <si>
    <t>财决08-1表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</si>
  <si>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</si>
  <si>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</si>
  <si>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</si>
  <si>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</si>
  <si>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</si>
  <si>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</si>
  <si>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</si>
  <si>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</si>
  <si>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</si>
  <si>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</si>
  <si>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</si>
  <si>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</si>
  <si>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</si>
  <si>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</si>
  <si>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</si>
  <si>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</si>
  <si>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</si>
  <si>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</si>
  <si>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</si>
  <si>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</si>
  <si>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</si>
  <si>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</si>
  <si>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</si>
  <si>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</si>
  <si>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</si>
  <si>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</si>
  <si>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</si>
  <si>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</si>
  <si>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</si>
  <si>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</si>
  <si>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</si>
  <si>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</si>
  <si>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</si>
  <si>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</si>
  <si>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</si>
  <si>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</si>
  <si>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</si>
  <si>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</si>
  <si>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</si>
  <si>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</si>
  <si>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</si>
  <si>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</si>
  <si>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</si>
  <si>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</si>
  <si>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</si>
  <si>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</si>
  <si>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</si>
  <si>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</si>
  <si>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</si>
  <si>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</si>
  <si>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</si>
  <si>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</si>
  <si>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</si>
  <si>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</si>
  <si>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</si>
  <si>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</si>
  <si>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</si>
  <si>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</si>
  <si>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</si>
  <si>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</si>
  <si>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</si>
  <si>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</si>
  <si>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</si>
  <si>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</si>
  <si>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</si>
  <si>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</si>
  <si>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</si>
  <si>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</si>
  <si>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</si>
  <si>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</si>
  <si>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</si>
  <si>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</si>
  <si>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</si>
  <si>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</si>
  <si>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</si>
  <si>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</si>
  <si>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</si>
  <si>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</si>
  <si>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</si>
  <si>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201</t>
  </si>
  <si>
    <t>一般公共服务支出</t>
  </si>
  <si>
    <t>20103</t>
  </si>
  <si>
    <t>政府办公厅（室）及相关机构事务</t>
  </si>
  <si>
    <t>2010302</t>
  </si>
  <si>
    <t xml:space="preserve">  一般行政管理事务</t>
  </si>
  <si>
    <t>20113</t>
  </si>
  <si>
    <t>商贸事务</t>
  </si>
  <si>
    <t>2011301</t>
  </si>
  <si>
    <t xml:space="preserve">  行政运行</t>
  </si>
  <si>
    <t>2011399</t>
  </si>
  <si>
    <t xml:space="preserve">  其他商贸事务支出</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</si>
  <si>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</si>
  <si>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</si>
  <si>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</si>
  <si>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</si>
  <si>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</si>
  <si>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</si>
  <si>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</si>
  <si>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</si>
  <si>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</si>
  <si>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</si>
  <si>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</si>
  <si>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</si>
  <si>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2210202</t>
  </si>
  <si>
    <t xml:space="preserve">  提租补贴</t>
  </si>
  <si>
    <t>2210203</t>
  </si>
  <si>
    <t xml:space="preserve">  购房补贴</t>
  </si>
  <si>
    <t>— 14.%d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</si>
</sst>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 numFmtId="181" formatCode="#,##0.00_);[Red]\(#,##0.00\)"/>
  </numFmts>
  <fonts count="22">
    <font>
      <sz val="10"/>
      <color indexed="8"/>
      <name val="Arial"/>
      <family val="2"/>
    </font>
    <font>
      <sz val="9"/>
      <name val="宋体"/>
      <family val="0"/>
    </font>
    <font>
      <sz val="10"/>
      <color indexed="8"/>
      <name val="仿宋_GB2312"/>
      <family val="3"/>
    </font>
    <font>
      <b/>
      <sz val="10"/>
      <color indexed="8"/>
      <name val="仿宋_GB2312"/>
      <family val="3"/>
    </font>
    <font>
      <b/>
      <sz val="20"/>
      <name val="方正小标宋_GBK"/>
      <family val="0"/>
    </font>
    <font>
      <sz val="10"/>
      <name val="宋体"/>
      <family val="0"/>
    </font>
    <font>
      <sz val="10"/>
      <name val="Arial"/>
      <family val="2"/>
    </font>
    <font>
      <sz val="10"/>
      <color indexed="8"/>
      <name val="宋体"/>
      <family val="0"/>
    </font>
    <font>
      <sz val="12"/>
      <color indexed="8"/>
      <name val="宋体"/>
      <family val="0"/>
    </font>
    <font>
      <sz val="11"/>
      <color indexed="8"/>
      <name val="宋体"/>
      <family val="0"/>
    </font>
    <font>
      <b/>
      <sz val="12"/>
      <color indexed="8"/>
      <name val="仿宋_GB2312"/>
      <family val="3"/>
    </font>
    <font>
      <b/>
      <sz val="16"/>
      <color indexed="8"/>
      <name val="仿宋_GB2312"/>
      <family val="3"/>
    </font>
    <font>
      <sz val="10"/>
      <name val="方正小标宋_GBK"/>
      <family val="0"/>
    </font>
    <font>
      <sz val="12"/>
      <name val="宋体"/>
      <family val="0"/>
    </font>
    <font>
      <b/>
      <sz val="12"/>
      <name val="宋体"/>
      <family val="0"/>
    </font>
    <font>
      <b/>
      <sz val="18"/>
      <color indexed="8"/>
      <name val="宋体"/>
      <family val="0"/>
    </font>
    <font>
      <b/>
      <sz val="18"/>
      <color indexed="8"/>
      <name val="仿宋_GB2312"/>
      <family val="3"/>
    </font>
    <font>
      <sz val="10"/>
      <name val="仿宋_GB2312"/>
      <family val="3"/>
    </font>
    <font>
      <sz val="10"/>
      <color indexed="8"/>
      <name val="Times New Roman"/>
      <family val="1"/>
    </font>
    <font>
      <u val="single"/>
      <sz val="10"/>
      <color indexed="12"/>
      <name val="Arial"/>
      <family val="2"/>
    </font>
    <font>
      <u val="single"/>
      <sz val="10"/>
      <color indexed="36"/>
      <name val="Arial"/>
      <family val="2"/>
    </font>
    <font>
      <sz val="22"/>
      <color indexed="8"/>
      <name val="宋体"/>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3">
    <border>
      <left/>
      <right/>
      <top/>
      <bottom/>
      <diagonal/>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63"/>
      </top>
      <bottom>
        <color indexed="8"/>
      </bottom>
    </border>
    <border>
      <left>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center"/>
      <protection/>
    </xf>
    <xf numFmtId="0" fontId="13" fillId="0" borderId="0">
      <alignment vertical="center"/>
      <protection/>
    </xf>
    <xf numFmtId="0" fontId="19"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20" fillId="0" borderId="0" applyNumberFormat="0" applyFill="0" applyBorder="0" applyAlignment="0" applyProtection="0"/>
  </cellStyleXfs>
  <cellXfs count="193">
    <xf numFmtId="0" fontId="0" fillId="0" borderId="0" xfId="0" applyAlignment="1">
      <alignment/>
    </xf>
    <xf numFmtId="0" fontId="2" fillId="0" borderId="0" xfId="0" applyFont="1" applyFill="1" applyAlignment="1">
      <alignment vertical="center" wrapText="1"/>
    </xf>
    <xf numFmtId="0" fontId="7" fillId="0" borderId="0" xfId="0" applyFont="1" applyAlignment="1">
      <alignment/>
    </xf>
    <xf numFmtId="0" fontId="8" fillId="0" borderId="0" xfId="0" applyAlignment="1">
      <alignment horizontal="center"/>
    </xf>
    <xf numFmtId="0" fontId="9" fillId="0" borderId="1" xfId="0" applyFill="1" applyBorder="1" applyAlignment="1">
      <alignment horizontal="center" vertical="center" wrapText="1" shrinkToFit="1"/>
    </xf>
    <xf numFmtId="0" fontId="9" fillId="0" borderId="1" xfId="0" applyFill="1" applyBorder="1" applyAlignment="1">
      <alignment horizontal="right" vertical="center" shrinkToFit="1"/>
    </xf>
    <xf numFmtId="0" fontId="9" fillId="0" borderId="1" xfId="0" applyFill="1" applyBorder="1" applyAlignment="1">
      <alignment horizontal="left" vertical="center" shrinkToFit="1"/>
    </xf>
    <xf numFmtId="0" fontId="9" fillId="0" borderId="2" xfId="0" applyFill="1" applyBorder="1" applyAlignment="1">
      <alignment horizontal="left" vertical="center" shrinkToFit="1"/>
    </xf>
    <xf numFmtId="0" fontId="9" fillId="0" borderId="2" xfId="0" applyFill="1" applyBorder="1" applyAlignment="1">
      <alignment horizontal="right" vertical="center" shrinkToFit="1"/>
    </xf>
    <xf numFmtId="0" fontId="2" fillId="0" borderId="0" xfId="0" applyFont="1" applyFill="1" applyAlignment="1">
      <alignment horizontal="center" vertical="center" wrapText="1"/>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4" fontId="2" fillId="0" borderId="1"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4" fillId="0" borderId="0" xfId="16" applyFont="1" applyAlignment="1">
      <alignment horizontal="center" vertical="center" shrinkToFit="1"/>
    </xf>
    <xf numFmtId="0" fontId="4" fillId="0" borderId="0" xfId="16" applyFont="1" applyAlignment="1">
      <alignment vertical="center" shrinkToFit="1"/>
    </xf>
    <xf numFmtId="0" fontId="12" fillId="0" borderId="0" xfId="17" applyFont="1" applyAlignment="1">
      <alignment vertical="center"/>
    </xf>
    <xf numFmtId="0" fontId="6" fillId="0" borderId="0" xfId="17" applyNumberFormat="1" applyFont="1" applyFill="1" applyBorder="1" applyAlignment="1">
      <alignment/>
    </xf>
    <xf numFmtId="0" fontId="7" fillId="2" borderId="0" xfId="18" applyFont="1" applyFill="1" applyAlignment="1">
      <alignment horizontal="left"/>
      <protection/>
    </xf>
    <xf numFmtId="0" fontId="14" fillId="0" borderId="4" xfId="19" applyFont="1" applyBorder="1" applyAlignment="1">
      <alignment horizontal="center" vertical="center" wrapText="1"/>
      <protection/>
    </xf>
    <xf numFmtId="0" fontId="9" fillId="0" borderId="5" xfId="0" applyFill="1" applyBorder="1" applyAlignment="1">
      <alignment horizontal="center" vertical="center" wrapText="1" shrinkToFit="1"/>
    </xf>
    <xf numFmtId="0" fontId="13" fillId="0" borderId="4" xfId="19" applyFont="1" applyBorder="1" applyAlignment="1">
      <alignment horizontal="left" vertical="center" wrapText="1"/>
      <protection/>
    </xf>
    <xf numFmtId="0" fontId="13" fillId="0" borderId="4" xfId="19" applyFont="1" applyBorder="1" applyAlignment="1">
      <alignment vertical="center" wrapText="1"/>
      <protection/>
    </xf>
    <xf numFmtId="0" fontId="5" fillId="0" borderId="4" xfId="19" applyFont="1" applyBorder="1" applyAlignment="1">
      <alignment vertical="center" wrapText="1"/>
      <protection/>
    </xf>
    <xf numFmtId="0" fontId="5" fillId="0" borderId="0" xfId="17" applyNumberFormat="1" applyFont="1" applyFill="1" applyBorder="1" applyAlignment="1">
      <alignment wrapText="1"/>
    </xf>
    <xf numFmtId="0" fontId="5" fillId="0" borderId="0" xfId="17" applyNumberFormat="1" applyFont="1" applyFill="1" applyBorder="1" applyAlignment="1">
      <alignment/>
    </xf>
    <xf numFmtId="0" fontId="14" fillId="0" borderId="4" xfId="19" applyFont="1" applyFill="1" applyBorder="1" applyAlignment="1">
      <alignment horizontal="center" vertical="center" wrapText="1"/>
      <protection/>
    </xf>
    <xf numFmtId="0" fontId="6" fillId="0" borderId="4" xfId="17" applyNumberFormat="1" applyFont="1" applyFill="1" applyBorder="1" applyAlignment="1">
      <alignment/>
    </xf>
    <xf numFmtId="0" fontId="13" fillId="0" borderId="4" xfId="19" applyFont="1" applyBorder="1" applyAlignment="1">
      <alignment horizontal="center" vertical="center" wrapText="1"/>
      <protection/>
    </xf>
    <xf numFmtId="0" fontId="13" fillId="0" borderId="4" xfId="19" applyFont="1" applyFill="1" applyBorder="1" applyAlignment="1">
      <alignment vertical="center" wrapText="1"/>
      <protection/>
    </xf>
    <xf numFmtId="0" fontId="7" fillId="0" borderId="0" xfId="0" applyFont="1" applyFill="1" applyAlignment="1">
      <alignment/>
    </xf>
    <xf numFmtId="0" fontId="9" fillId="0" borderId="5" xfId="0" applyFill="1" applyBorder="1" applyAlignment="1">
      <alignment horizontal="center" vertical="center" shrinkToFit="1"/>
    </xf>
    <xf numFmtId="4" fontId="9" fillId="0" borderId="5" xfId="0" applyFill="1" applyBorder="1" applyAlignment="1">
      <alignment horizontal="right" vertical="center" shrinkToFit="1"/>
    </xf>
    <xf numFmtId="0" fontId="9" fillId="0" borderId="5" xfId="0" applyFill="1" applyBorder="1" applyAlignment="1">
      <alignment horizontal="right" vertical="center" shrinkToFit="1"/>
    </xf>
    <xf numFmtId="0" fontId="2" fillId="0" borderId="1"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5" xfId="0" applyFont="1" applyFill="1" applyBorder="1" applyAlignment="1">
      <alignment vertical="center" wrapText="1" shrinkToFit="1"/>
    </xf>
    <xf numFmtId="4" fontId="2" fillId="0" borderId="5"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5" xfId="0" applyFont="1" applyFill="1" applyBorder="1" applyAlignment="1">
      <alignment horizontal="center" vertical="center" wrapText="1" shrinkToFit="1"/>
    </xf>
    <xf numFmtId="0" fontId="2" fillId="0" borderId="0" xfId="0" applyFont="1" applyFill="1" applyAlignment="1">
      <alignment horizontal="right"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2" fillId="0" borderId="5" xfId="0" applyFont="1" applyFill="1" applyBorder="1" applyAlignment="1">
      <alignment horizontal="center" vertical="center" shrinkToFit="1"/>
    </xf>
    <xf numFmtId="4" fontId="2" fillId="0" borderId="5"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5"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5" xfId="0" applyFont="1" applyFill="1" applyBorder="1" applyAlignment="1">
      <alignment vertical="center" wrapText="1"/>
    </xf>
    <xf numFmtId="0" fontId="17" fillId="0" borderId="0" xfId="16" applyFont="1" applyAlignment="1">
      <alignment horizontal="center" vertical="center" shrinkToFit="1"/>
    </xf>
    <xf numFmtId="0" fontId="7" fillId="2" borderId="0" xfId="18" applyFont="1" applyFill="1" applyAlignment="1">
      <alignment horizontal="center"/>
      <protection/>
    </xf>
    <xf numFmtId="0" fontId="3" fillId="0" borderId="0" xfId="0" applyFont="1" applyFill="1" applyAlignment="1">
      <alignment horizontal="center"/>
    </xf>
    <xf numFmtId="4" fontId="2" fillId="0" borderId="5" xfId="0" applyFont="1" applyFill="1" applyBorder="1" applyAlignment="1">
      <alignment horizontal="center" vertical="center" shrinkToFit="1"/>
    </xf>
    <xf numFmtId="49" fontId="2" fillId="0" borderId="5" xfId="0" applyNumberFormat="1" applyFont="1" applyFill="1" applyBorder="1" applyAlignment="1">
      <alignment horizontal="center" vertical="center" wrapText="1" shrinkToFit="1"/>
    </xf>
    <xf numFmtId="49" fontId="2" fillId="0" borderId="5" xfId="0" applyNumberFormat="1" applyFont="1" applyFill="1" applyBorder="1" applyAlignment="1">
      <alignment horizontal="center" vertical="center" shrinkToFit="1"/>
    </xf>
    <xf numFmtId="180" fontId="2" fillId="0" borderId="5" xfId="0" applyFont="1" applyFill="1" applyBorder="1" applyAlignment="1">
      <alignment horizontal="left" vertical="center" shrinkToFit="1"/>
    </xf>
    <xf numFmtId="3" fontId="2" fillId="0" borderId="5" xfId="0" applyFont="1" applyFill="1" applyBorder="1" applyAlignment="1">
      <alignment horizontal="right" vertical="center" shrinkToFit="1"/>
    </xf>
    <xf numFmtId="4" fontId="18" fillId="0" borderId="5" xfId="0" applyFont="1" applyFill="1" applyBorder="1" applyAlignment="1">
      <alignment vertical="center" wrapText="1" shrinkToFit="1"/>
    </xf>
    <xf numFmtId="4" fontId="2" fillId="0" borderId="6" xfId="0" applyNumberFormat="1" applyFont="1" applyFill="1" applyBorder="1" applyAlignment="1">
      <alignment horizontal="right" vertical="center" shrinkToFit="1"/>
    </xf>
    <xf numFmtId="4" fontId="2" fillId="0" borderId="7"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0" fillId="0" borderId="4" xfId="0" applyBorder="1" applyAlignment="1">
      <alignment/>
    </xf>
    <xf numFmtId="0" fontId="2" fillId="0" borderId="7" xfId="0" applyFont="1" applyFill="1" applyBorder="1" applyAlignment="1">
      <alignment horizontal="left" vertical="center" shrinkToFit="1"/>
    </xf>
    <xf numFmtId="0" fontId="9" fillId="0" borderId="10" xfId="0" applyFill="1" applyBorder="1" applyAlignment="1">
      <alignment horizontal="right" vertical="center" shrinkToFit="1"/>
    </xf>
    <xf numFmtId="0" fontId="0" fillId="0" borderId="4" xfId="0" applyFill="1" applyBorder="1" applyAlignment="1">
      <alignment/>
    </xf>
    <xf numFmtId="0" fontId="8" fillId="0" borderId="4" xfId="0" applyFill="1" applyBorder="1" applyAlignment="1">
      <alignment horizontal="center"/>
    </xf>
    <xf numFmtId="0" fontId="2" fillId="0" borderId="10" xfId="0" applyFont="1" applyFill="1" applyBorder="1" applyAlignment="1">
      <alignment horizontal="right" vertical="center" shrinkToFit="1"/>
    </xf>
    <xf numFmtId="0" fontId="2" fillId="0" borderId="4" xfId="0" applyFont="1" applyFill="1" applyBorder="1" applyAlignment="1">
      <alignment/>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5" xfId="0" applyFont="1" applyFill="1" applyBorder="1" applyAlignment="1">
      <alignment vertical="center"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11"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3" xfId="0" applyFont="1" applyFill="1" applyBorder="1" applyAlignment="1">
      <alignment horizontal="center" vertical="center" wrapText="1" shrinkToFit="1"/>
    </xf>
    <xf numFmtId="0" fontId="2" fillId="0" borderId="5" xfId="0" applyFont="1" applyFill="1" applyBorder="1" applyAlignment="1">
      <alignment vertical="center" wrapText="1" shrinkToFi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5" xfId="0" applyFont="1" applyFill="1" applyBorder="1" applyAlignment="1">
      <alignment vertical="center" wrapText="1" shrinkToFit="1"/>
    </xf>
    <xf numFmtId="0" fontId="2" fillId="0" borderId="5"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18" xfId="0" applyFont="1" applyBorder="1" applyAlignment="1">
      <alignment horizontal="center"/>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left" vertical="center" shrinkToFit="1"/>
    </xf>
    <xf numFmtId="0" fontId="15" fillId="0" borderId="0" xfId="0" applyFont="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5" xfId="0" applyFill="1" applyBorder="1" applyAlignment="1">
      <alignment horizontal="center" vertical="center" wrapText="1" shrinkToFit="1"/>
    </xf>
    <xf numFmtId="0" fontId="15" fillId="0" borderId="0" xfId="0" applyFont="1" applyFill="1" applyAlignment="1">
      <alignment horizontal="center" vertical="center" wrapText="1"/>
    </xf>
    <xf numFmtId="0" fontId="2" fillId="0" borderId="18" xfId="0" applyFont="1" applyFill="1" applyBorder="1" applyAlignment="1">
      <alignment horizontal="center"/>
    </xf>
    <xf numFmtId="0" fontId="2" fillId="0" borderId="0" xfId="0" applyFont="1" applyFill="1" applyAlignment="1">
      <alignment horizontal="center"/>
    </xf>
    <xf numFmtId="0" fontId="9" fillId="0" borderId="12" xfId="0" applyFill="1" applyBorder="1" applyAlignment="1">
      <alignment horizontal="center" vertical="center" wrapText="1" shrinkToFit="1"/>
    </xf>
    <xf numFmtId="0" fontId="9" fillId="0" borderId="13" xfId="0"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 xfId="0" applyFill="1" applyBorder="1" applyAlignment="1">
      <alignment horizontal="center" vertical="center" wrapText="1" shrinkToFit="1"/>
    </xf>
    <xf numFmtId="0" fontId="9" fillId="0" borderId="11" xfId="0" applyFill="1" applyBorder="1" applyAlignment="1">
      <alignment horizontal="center" vertical="center" wrapText="1" shrinkToFit="1"/>
    </xf>
    <xf numFmtId="0" fontId="16" fillId="0" borderId="0" xfId="0" applyFont="1" applyFill="1" applyAlignment="1">
      <alignment horizontal="center"/>
    </xf>
    <xf numFmtId="0" fontId="4" fillId="0" borderId="0" xfId="16" applyFont="1" applyAlignment="1">
      <alignment horizontal="center" vertical="center" shrinkToFit="1"/>
    </xf>
    <xf numFmtId="0" fontId="16" fillId="0" borderId="0" xfId="0" applyFont="1" applyFill="1" applyAlignment="1">
      <alignment horizontal="center" vertical="center" wrapText="1"/>
    </xf>
    <xf numFmtId="0" fontId="9" fillId="0" borderId="19" xfId="0" applyFont="1" applyFill="1" applyBorder="1" applyAlignment="1">
      <alignment horizontal="center" vertical="center" shrinkToFit="1"/>
    </xf>
    <xf numFmtId="0" fontId="9" fillId="0" borderId="6" xfId="0" applyFill="1" applyBorder="1" applyAlignment="1">
      <alignment horizontal="center" vertical="center" shrinkToFit="1"/>
    </xf>
    <xf numFmtId="0" fontId="9" fillId="0" borderId="20" xfId="0" applyFill="1" applyBorder="1" applyAlignment="1">
      <alignment horizontal="center" vertical="center" shrinkToFit="1"/>
    </xf>
    <xf numFmtId="0" fontId="9" fillId="0" borderId="11" xfId="0" applyFill="1" applyBorder="1" applyAlignment="1">
      <alignment horizontal="left" vertical="center" shrinkToFit="1"/>
    </xf>
    <xf numFmtId="0" fontId="9" fillId="0" borderId="1" xfId="0" applyFill="1" applyBorder="1" applyAlignment="1">
      <alignment horizontal="left" vertical="center" shrinkToFit="1"/>
    </xf>
    <xf numFmtId="0" fontId="9" fillId="0" borderId="21" xfId="0" applyFill="1" applyBorder="1" applyAlignment="1">
      <alignment horizontal="left" vertical="center" shrinkToFit="1"/>
    </xf>
    <xf numFmtId="0" fontId="9" fillId="0" borderId="2" xfId="0" applyFill="1" applyBorder="1" applyAlignment="1">
      <alignment horizontal="left" vertical="center" shrinkToFit="1"/>
    </xf>
    <xf numFmtId="0" fontId="2" fillId="0" borderId="10"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9" fillId="0" borderId="14" xfId="0" applyFill="1" applyBorder="1" applyAlignment="1">
      <alignment horizontal="left" vertical="center" wrapText="1" shrinkToFit="1"/>
    </xf>
    <xf numFmtId="0" fontId="9" fillId="0" borderId="0" xfId="0" applyFill="1" applyBorder="1" applyAlignment="1">
      <alignment horizontal="left" vertical="center" wrapText="1" shrinkToFit="1"/>
    </xf>
    <xf numFmtId="0" fontId="2" fillId="0" borderId="0" xfId="0" applyFont="1" applyFill="1" applyAlignment="1">
      <alignment horizontal="right"/>
    </xf>
    <xf numFmtId="0" fontId="2" fillId="0" borderId="18" xfId="0" applyFont="1" applyFill="1" applyBorder="1" applyAlignment="1">
      <alignment horizontal="right"/>
    </xf>
    <xf numFmtId="0" fontId="2" fillId="0" borderId="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1" fillId="0" borderId="0" xfId="0" applyAlignment="1">
      <alignment horizontal="center"/>
    </xf>
    <xf numFmtId="0" fontId="8" fillId="0" borderId="0" xfId="0" applyAlignment="1">
      <alignment/>
    </xf>
    <xf numFmtId="0" fontId="8" fillId="0" borderId="0" xfId="0" applyAlignment="1">
      <alignment horizontal="right"/>
    </xf>
    <xf numFmtId="0" fontId="9" fillId="3" borderId="12" xfId="0" applyFill="1" applyBorder="1" applyAlignment="1">
      <alignment horizontal="center" vertical="center" shrinkToFit="1"/>
    </xf>
    <xf numFmtId="0" fontId="9" fillId="3" borderId="13" xfId="0" applyFill="1" applyBorder="1" applyAlignment="1">
      <alignment horizontal="center" vertical="center" shrinkToFit="1"/>
    </xf>
    <xf numFmtId="0" fontId="9" fillId="3" borderId="15" xfId="0" applyFill="1" applyBorder="1" applyAlignment="1">
      <alignment horizontal="center" vertical="center" shrinkToFit="1"/>
    </xf>
    <xf numFmtId="0" fontId="9" fillId="3" borderId="11" xfId="0" applyFill="1" applyBorder="1" applyAlignment="1">
      <alignment horizontal="center" vertical="center" wrapText="1" shrinkToFit="1"/>
    </xf>
    <xf numFmtId="0" fontId="9" fillId="3" borderId="1" xfId="0" applyFill="1" applyBorder="1" applyAlignment="1">
      <alignment horizontal="center" vertical="center" wrapText="1" shrinkToFit="1"/>
    </xf>
    <xf numFmtId="0" fontId="9" fillId="3" borderId="1" xfId="0" applyFill="1" applyBorder="1" applyAlignment="1">
      <alignment horizontal="center" vertical="center" wrapText="1" shrinkToFit="1"/>
    </xf>
    <xf numFmtId="0" fontId="9" fillId="3" borderId="3" xfId="0" applyFill="1" applyBorder="1" applyAlignment="1">
      <alignment horizontal="center" vertical="center" wrapText="1" shrinkToFit="1"/>
    </xf>
    <xf numFmtId="0" fontId="9" fillId="3" borderId="11" xfId="0" applyFill="1" applyBorder="1" applyAlignment="1">
      <alignment horizontal="center" vertical="center" shrinkToFit="1"/>
    </xf>
    <xf numFmtId="0" fontId="9" fillId="3" borderId="1" xfId="0" applyFill="1" applyBorder="1" applyAlignment="1">
      <alignment horizontal="center" vertical="center" shrinkToFit="1"/>
    </xf>
    <xf numFmtId="0" fontId="9" fillId="3" borderId="1" xfId="0" applyFill="1" applyBorder="1" applyAlignment="1">
      <alignment horizontal="center" vertical="center" shrinkToFit="1"/>
    </xf>
    <xf numFmtId="0" fontId="9" fillId="3" borderId="3" xfId="0" applyFill="1" applyBorder="1" applyAlignment="1">
      <alignment horizontal="center" vertical="center" shrinkToFit="1"/>
    </xf>
    <xf numFmtId="0" fontId="9" fillId="3" borderId="11" xfId="0" applyFill="1" applyBorder="1" applyAlignment="1">
      <alignment horizontal="center" vertical="center" shrinkToFit="1"/>
    </xf>
    <xf numFmtId="0" fontId="9" fillId="0" borderId="1" xfId="0" applyBorder="1" applyAlignment="1">
      <alignment horizontal="right" vertical="center" shrinkToFit="1"/>
    </xf>
    <xf numFmtId="0" fontId="9" fillId="0" borderId="3" xfId="0" applyBorder="1" applyAlignment="1">
      <alignment horizontal="right" vertical="center" shrinkToFit="1"/>
    </xf>
    <xf numFmtId="0" fontId="9" fillId="3" borderId="21" xfId="0" applyFill="1" applyBorder="1" applyAlignment="1">
      <alignment horizontal="center" vertical="center" shrinkToFit="1"/>
    </xf>
    <xf numFmtId="0" fontId="9" fillId="3" borderId="2" xfId="0" applyFill="1" applyBorder="1" applyAlignment="1">
      <alignment horizontal="center" vertical="center" shrinkToFit="1"/>
    </xf>
    <xf numFmtId="0" fontId="9" fillId="0" borderId="2" xfId="0" applyBorder="1" applyAlignment="1">
      <alignment horizontal="right" vertical="center" shrinkToFit="1"/>
    </xf>
    <xf numFmtId="0" fontId="9" fillId="0" borderId="30" xfId="0" applyBorder="1" applyAlignment="1">
      <alignment horizontal="right" vertical="center" shrinkToFit="1"/>
    </xf>
    <xf numFmtId="0" fontId="9" fillId="0" borderId="31" xfId="0" applyBorder="1" applyAlignment="1">
      <alignment horizontal="left" vertical="center" wrapText="1" shrinkToFit="1"/>
    </xf>
    <xf numFmtId="0" fontId="9" fillId="0" borderId="32" xfId="0" applyBorder="1" applyAlignment="1">
      <alignment horizontal="left" vertical="center" wrapText="1" shrinkToFit="1"/>
    </xf>
    <xf numFmtId="0" fontId="9" fillId="3" borderId="12" xfId="0" applyFill="1" applyBorder="1" applyAlignment="1">
      <alignment horizontal="center" vertical="center" wrapText="1" shrinkToFit="1"/>
    </xf>
    <xf numFmtId="0" fontId="9" fillId="3" borderId="13" xfId="0" applyFill="1" applyBorder="1" applyAlignment="1">
      <alignment horizontal="center" vertical="center" wrapText="1" shrinkToFit="1"/>
    </xf>
    <xf numFmtId="0" fontId="9" fillId="3" borderId="15" xfId="0" applyFill="1" applyBorder="1" applyAlignment="1">
      <alignment horizontal="center" vertical="center" wrapText="1" shrinkToFit="1"/>
    </xf>
    <xf numFmtId="0" fontId="9" fillId="3" borderId="3" xfId="0" applyFill="1" applyBorder="1" applyAlignment="1">
      <alignment horizontal="center" vertical="center" wrapText="1" shrinkToFit="1"/>
    </xf>
    <xf numFmtId="4" fontId="9" fillId="0" borderId="1" xfId="0" applyBorder="1" applyAlignment="1">
      <alignment horizontal="right" vertical="center" shrinkToFit="1"/>
    </xf>
    <xf numFmtId="0" fontId="9" fillId="0" borderId="1" xfId="0" applyBorder="1" applyAlignment="1">
      <alignment horizontal="center" vertical="center" shrinkToFit="1"/>
    </xf>
    <xf numFmtId="0" fontId="9" fillId="0" borderId="3" xfId="0" applyBorder="1" applyAlignment="1">
      <alignment horizontal="center" vertical="center" shrinkToFit="1"/>
    </xf>
    <xf numFmtId="0" fontId="9" fillId="0" borderId="11" xfId="0" applyBorder="1" applyAlignment="1">
      <alignment horizontal="left" vertical="center" shrinkToFit="1"/>
    </xf>
    <xf numFmtId="0" fontId="9" fillId="0" borderId="1" xfId="0" applyBorder="1" applyAlignment="1">
      <alignment horizontal="left" vertical="center" shrinkToFit="1"/>
    </xf>
    <xf numFmtId="0" fontId="9" fillId="0" borderId="1" xfId="0" applyBorder="1" applyAlignment="1">
      <alignment horizontal="left" vertical="center" shrinkToFit="1"/>
    </xf>
    <xf numFmtId="0" fontId="9" fillId="0" borderId="21" xfId="0" applyBorder="1" applyAlignment="1">
      <alignment horizontal="left" vertical="center" shrinkToFit="1"/>
    </xf>
    <xf numFmtId="0" fontId="9" fillId="0" borderId="2" xfId="0" applyBorder="1" applyAlignment="1">
      <alignment horizontal="left" vertical="center" shrinkToFit="1"/>
    </xf>
    <xf numFmtId="0" fontId="9" fillId="0" borderId="2" xfId="0" applyBorder="1" applyAlignment="1">
      <alignment horizontal="left" vertical="center" shrinkToFit="1"/>
    </xf>
    <xf numFmtId="4" fontId="9" fillId="0" borderId="2" xfId="0" applyBorder="1" applyAlignment="1">
      <alignment horizontal="right" vertical="center" shrinkToFit="1"/>
    </xf>
    <xf numFmtId="0" fontId="9" fillId="0" borderId="2" xfId="0" applyBorder="1" applyAlignment="1">
      <alignment horizontal="center" vertical="center" shrinkToFit="1"/>
    </xf>
    <xf numFmtId="0" fontId="9" fillId="0" borderId="30" xfId="0" applyBorder="1" applyAlignment="1">
      <alignment horizontal="center" vertical="center" shrinkToFit="1"/>
    </xf>
  </cellXfs>
  <cellStyles count="12">
    <cellStyle name="Normal" xfId="0"/>
    <cellStyle name="Percent" xfId="15"/>
    <cellStyle name="常规 2" xfId="16"/>
    <cellStyle name="常规 3" xfId="17"/>
    <cellStyle name="常规_2007年行政单位基层表样表" xfId="18"/>
    <cellStyle name="常规_事业单位部门决算报表（讨论稿） 2" xfId="19"/>
    <cellStyle name="Hyperlink" xfId="20"/>
    <cellStyle name="Currency" xfId="21"/>
    <cellStyle name="Currency [0]" xfId="22"/>
    <cellStyle name="Comma" xfId="23"/>
    <cellStyle name="Comma [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zoomScale="130" zoomScaleNormal="130" workbookViewId="0" topLeftCell="A1">
      <selection activeCell="F6" sqref="F6"/>
    </sheetView>
  </sheetViews>
  <sheetFormatPr defaultColWidth="9.140625" defaultRowHeight="12.75"/>
  <cols>
    <col min="1" max="1" width="33.421875" style="1" customWidth="1"/>
    <col min="2" max="2" width="4.421875" style="1" customWidth="1"/>
    <col min="3" max="3" width="14.140625" style="1" bestFit="1" customWidth="1"/>
    <col min="4" max="4" width="26.28125" style="1" customWidth="1"/>
    <col min="5" max="5" width="5.421875" style="1" customWidth="1"/>
    <col min="6" max="6" width="20.00390625" style="1" customWidth="1"/>
    <col min="7" max="7" width="23.421875" style="1" customWidth="1"/>
    <col min="8" max="8" width="5.421875" style="9" customWidth="1"/>
    <col min="9" max="9" width="12.00390625" style="1" bestFit="1" customWidth="1"/>
    <col min="10" max="10" width="9.7109375" style="1" customWidth="1"/>
    <col min="11" max="16384" width="9.140625" style="1" customWidth="1"/>
  </cols>
  <sheetData>
    <row r="1" spans="1:9" ht="19.5" customHeight="1">
      <c r="A1" s="102" t="s">
        <v>360</v>
      </c>
      <c r="B1" s="103"/>
      <c r="C1" s="103"/>
      <c r="D1" s="103"/>
      <c r="E1" s="103"/>
      <c r="F1" s="103"/>
      <c r="G1" s="103"/>
      <c r="H1" s="103"/>
      <c r="I1" s="103"/>
    </row>
    <row r="2" spans="1:9" ht="13.5" customHeight="1">
      <c r="A2" s="106" t="s">
        <v>381</v>
      </c>
      <c r="B2" s="106"/>
      <c r="C2" s="106"/>
      <c r="D2" s="105"/>
      <c r="E2" s="105"/>
      <c r="G2" s="47" t="s">
        <v>281</v>
      </c>
      <c r="H2" s="104" t="s">
        <v>184</v>
      </c>
      <c r="I2" s="104"/>
    </row>
    <row r="3" spans="1:9" ht="10.5" customHeight="1">
      <c r="A3" s="40" t="s">
        <v>282</v>
      </c>
      <c r="B3" s="41"/>
      <c r="C3" s="41"/>
      <c r="D3" s="101" t="s">
        <v>283</v>
      </c>
      <c r="E3" s="101"/>
      <c r="F3" s="101"/>
      <c r="G3" s="101"/>
      <c r="H3" s="41"/>
      <c r="I3" s="40"/>
    </row>
    <row r="4" spans="1:9" ht="10.5" customHeight="1">
      <c r="A4" s="42" t="s">
        <v>142</v>
      </c>
      <c r="B4" s="42" t="s">
        <v>73</v>
      </c>
      <c r="C4" s="42" t="s">
        <v>76</v>
      </c>
      <c r="D4" s="42" t="s">
        <v>141</v>
      </c>
      <c r="E4" s="42" t="s">
        <v>73</v>
      </c>
      <c r="F4" s="42" t="s">
        <v>76</v>
      </c>
      <c r="G4" s="42" t="s">
        <v>34</v>
      </c>
      <c r="H4" s="42" t="s">
        <v>73</v>
      </c>
      <c r="I4" s="42" t="s">
        <v>76</v>
      </c>
    </row>
    <row r="5" spans="1:9" ht="10.5" customHeight="1">
      <c r="A5" s="43" t="s">
        <v>168</v>
      </c>
      <c r="B5" s="42" t="s">
        <v>48</v>
      </c>
      <c r="C5" s="67">
        <v>3875136.3</v>
      </c>
      <c r="D5" s="43" t="s">
        <v>61</v>
      </c>
      <c r="E5" s="42" t="s">
        <v>43</v>
      </c>
      <c r="F5" s="67">
        <v>2380660.82</v>
      </c>
      <c r="G5" s="43" t="s">
        <v>134</v>
      </c>
      <c r="H5" s="42" t="s">
        <v>145</v>
      </c>
      <c r="I5" s="67">
        <v>2608005.3</v>
      </c>
    </row>
    <row r="6" spans="1:9" ht="10.5" customHeight="1">
      <c r="A6" s="43" t="s">
        <v>28</v>
      </c>
      <c r="B6" s="42" t="s">
        <v>163</v>
      </c>
      <c r="C6" s="44"/>
      <c r="D6" s="43" t="s">
        <v>14</v>
      </c>
      <c r="E6" s="42" t="s">
        <v>119</v>
      </c>
      <c r="F6" s="67" t="s">
        <v>175</v>
      </c>
      <c r="G6" s="43" t="s">
        <v>139</v>
      </c>
      <c r="H6" s="42" t="s">
        <v>55</v>
      </c>
      <c r="I6" s="67">
        <v>2389722.78</v>
      </c>
    </row>
    <row r="7" spans="1:9" ht="10.5" customHeight="1">
      <c r="A7" s="43" t="s">
        <v>56</v>
      </c>
      <c r="B7" s="42" t="s">
        <v>67</v>
      </c>
      <c r="C7" s="43" t="s">
        <v>175</v>
      </c>
      <c r="D7" s="43" t="s">
        <v>162</v>
      </c>
      <c r="E7" s="42" t="s">
        <v>38</v>
      </c>
      <c r="F7" s="67" t="s">
        <v>175</v>
      </c>
      <c r="G7" s="43" t="s">
        <v>79</v>
      </c>
      <c r="H7" s="42" t="s">
        <v>167</v>
      </c>
      <c r="I7" s="67">
        <v>218282.52</v>
      </c>
    </row>
    <row r="8" spans="1:9" ht="10.5" customHeight="1">
      <c r="A8" s="43" t="s">
        <v>54</v>
      </c>
      <c r="B8" s="42" t="s">
        <v>133</v>
      </c>
      <c r="C8" s="43" t="s">
        <v>175</v>
      </c>
      <c r="D8" s="43" t="s">
        <v>152</v>
      </c>
      <c r="E8" s="42" t="s">
        <v>63</v>
      </c>
      <c r="F8" s="67" t="s">
        <v>175</v>
      </c>
      <c r="G8" s="43" t="s">
        <v>88</v>
      </c>
      <c r="H8" s="42" t="s">
        <v>66</v>
      </c>
      <c r="I8" s="67">
        <v>1267131</v>
      </c>
    </row>
    <row r="9" spans="1:9" ht="10.5" customHeight="1">
      <c r="A9" s="43" t="s">
        <v>166</v>
      </c>
      <c r="B9" s="42" t="s">
        <v>57</v>
      </c>
      <c r="C9" s="43" t="s">
        <v>175</v>
      </c>
      <c r="D9" s="43" t="s">
        <v>45</v>
      </c>
      <c r="E9" s="42" t="s">
        <v>137</v>
      </c>
      <c r="F9" s="67" t="s">
        <v>175</v>
      </c>
      <c r="G9" s="43" t="s">
        <v>111</v>
      </c>
      <c r="H9" s="42" t="s">
        <v>129</v>
      </c>
      <c r="I9" s="67"/>
    </row>
    <row r="10" spans="1:9" ht="10.5" customHeight="1">
      <c r="A10" s="43" t="s">
        <v>103</v>
      </c>
      <c r="B10" s="42" t="s">
        <v>155</v>
      </c>
      <c r="C10" s="43" t="s">
        <v>175</v>
      </c>
      <c r="D10" s="43" t="s">
        <v>128</v>
      </c>
      <c r="E10" s="42" t="s">
        <v>78</v>
      </c>
      <c r="F10" s="67" t="s">
        <v>175</v>
      </c>
      <c r="G10" s="43" t="s">
        <v>75</v>
      </c>
      <c r="H10" s="42" t="s">
        <v>59</v>
      </c>
      <c r="I10" s="67">
        <v>1267131</v>
      </c>
    </row>
    <row r="11" spans="1:9" ht="10.5" customHeight="1">
      <c r="A11" s="43" t="s">
        <v>46</v>
      </c>
      <c r="B11" s="42" t="s">
        <v>85</v>
      </c>
      <c r="C11" s="43" t="s">
        <v>175</v>
      </c>
      <c r="D11" s="43" t="s">
        <v>12</v>
      </c>
      <c r="E11" s="42" t="s">
        <v>150</v>
      </c>
      <c r="F11" s="67" t="s">
        <v>175</v>
      </c>
      <c r="G11" s="43" t="s">
        <v>2</v>
      </c>
      <c r="H11" s="42" t="s">
        <v>156</v>
      </c>
      <c r="I11" s="67" t="s">
        <v>175</v>
      </c>
    </row>
    <row r="12" spans="1:9" ht="10.5" customHeight="1">
      <c r="A12" s="41" t="s">
        <v>175</v>
      </c>
      <c r="B12" s="42" t="s">
        <v>157</v>
      </c>
      <c r="C12" s="43" t="s">
        <v>175</v>
      </c>
      <c r="D12" s="43" t="s">
        <v>15</v>
      </c>
      <c r="E12" s="42" t="s">
        <v>44</v>
      </c>
      <c r="F12" s="67" t="s">
        <v>175</v>
      </c>
      <c r="G12" s="43" t="s">
        <v>36</v>
      </c>
      <c r="H12" s="42" t="s">
        <v>81</v>
      </c>
      <c r="I12" s="67" t="s">
        <v>175</v>
      </c>
    </row>
    <row r="13" spans="1:9" ht="10.5" customHeight="1">
      <c r="A13" s="43" t="s">
        <v>175</v>
      </c>
      <c r="B13" s="42" t="s">
        <v>82</v>
      </c>
      <c r="C13" s="43" t="s">
        <v>175</v>
      </c>
      <c r="D13" s="43" t="s">
        <v>149</v>
      </c>
      <c r="E13" s="42" t="s">
        <v>140</v>
      </c>
      <c r="F13" s="67">
        <v>147070.56</v>
      </c>
      <c r="G13" s="43" t="s">
        <v>16</v>
      </c>
      <c r="H13" s="42" t="s">
        <v>154</v>
      </c>
      <c r="I13" s="67" t="s">
        <v>175</v>
      </c>
    </row>
    <row r="14" spans="1:9" ht="10.5" customHeight="1">
      <c r="A14" s="43" t="s">
        <v>175</v>
      </c>
      <c r="B14" s="42" t="s">
        <v>17</v>
      </c>
      <c r="C14" s="43" t="s">
        <v>175</v>
      </c>
      <c r="D14" s="43" t="s">
        <v>110</v>
      </c>
      <c r="E14" s="42" t="s">
        <v>74</v>
      </c>
      <c r="F14" s="67"/>
      <c r="G14" s="43" t="s">
        <v>175</v>
      </c>
      <c r="H14" s="42" t="s">
        <v>84</v>
      </c>
      <c r="I14" s="67" t="s">
        <v>175</v>
      </c>
    </row>
    <row r="15" spans="1:9" ht="10.5" customHeight="1">
      <c r="A15" s="43" t="s">
        <v>175</v>
      </c>
      <c r="B15" s="42" t="s">
        <v>93</v>
      </c>
      <c r="C15" s="43" t="s">
        <v>175</v>
      </c>
      <c r="D15" s="43" t="s">
        <v>96</v>
      </c>
      <c r="E15" s="42" t="s">
        <v>170</v>
      </c>
      <c r="F15" s="67"/>
      <c r="G15" s="43" t="s">
        <v>22</v>
      </c>
      <c r="H15" s="42" t="s">
        <v>104</v>
      </c>
      <c r="I15" s="67" t="s">
        <v>109</v>
      </c>
    </row>
    <row r="16" spans="1:9" ht="10.5" customHeight="1">
      <c r="A16" s="43" t="s">
        <v>175</v>
      </c>
      <c r="B16" s="42" t="s">
        <v>33</v>
      </c>
      <c r="C16" s="43" t="s">
        <v>175</v>
      </c>
      <c r="D16" s="43" t="s">
        <v>173</v>
      </c>
      <c r="E16" s="42" t="s">
        <v>71</v>
      </c>
      <c r="F16" s="67"/>
      <c r="G16" s="43" t="s">
        <v>169</v>
      </c>
      <c r="H16" s="42" t="s">
        <v>5</v>
      </c>
      <c r="I16" s="67">
        <v>3875136.3</v>
      </c>
    </row>
    <row r="17" spans="1:9" ht="10.5" customHeight="1">
      <c r="A17" s="43" t="s">
        <v>175</v>
      </c>
      <c r="B17" s="42" t="s">
        <v>114</v>
      </c>
      <c r="C17" s="43" t="s">
        <v>175</v>
      </c>
      <c r="D17" s="43" t="s">
        <v>87</v>
      </c>
      <c r="E17" s="42" t="s">
        <v>174</v>
      </c>
      <c r="F17" s="67"/>
      <c r="G17" s="43" t="s">
        <v>144</v>
      </c>
      <c r="H17" s="42" t="s">
        <v>121</v>
      </c>
      <c r="I17" s="67">
        <v>1763778.04</v>
      </c>
    </row>
    <row r="18" spans="1:9" ht="10.5" customHeight="1">
      <c r="A18" s="43" t="s">
        <v>175</v>
      </c>
      <c r="B18" s="42" t="s">
        <v>1</v>
      </c>
      <c r="C18" s="43" t="s">
        <v>175</v>
      </c>
      <c r="D18" s="43" t="s">
        <v>136</v>
      </c>
      <c r="E18" s="42" t="s">
        <v>13</v>
      </c>
      <c r="F18" s="67"/>
      <c r="G18" s="43" t="s">
        <v>42</v>
      </c>
      <c r="H18" s="42" t="s">
        <v>21</v>
      </c>
      <c r="I18" s="67">
        <v>1485413.52</v>
      </c>
    </row>
    <row r="19" spans="1:9" ht="10.5" customHeight="1">
      <c r="A19" s="43" t="s">
        <v>175</v>
      </c>
      <c r="B19" s="42" t="s">
        <v>99</v>
      </c>
      <c r="C19" s="43" t="s">
        <v>175</v>
      </c>
      <c r="D19" s="43" t="s">
        <v>23</v>
      </c>
      <c r="E19" s="42" t="s">
        <v>95</v>
      </c>
      <c r="F19" s="67">
        <v>1067131</v>
      </c>
      <c r="G19" s="43" t="s">
        <v>91</v>
      </c>
      <c r="H19" s="42" t="s">
        <v>90</v>
      </c>
      <c r="I19" s="67">
        <v>625944.74</v>
      </c>
    </row>
    <row r="20" spans="1:9" ht="10.5" customHeight="1">
      <c r="A20" s="43" t="s">
        <v>175</v>
      </c>
      <c r="B20" s="42" t="s">
        <v>29</v>
      </c>
      <c r="C20" s="43" t="s">
        <v>175</v>
      </c>
      <c r="D20" s="43" t="s">
        <v>102</v>
      </c>
      <c r="E20" s="42" t="s">
        <v>37</v>
      </c>
      <c r="F20" s="67"/>
      <c r="G20" s="43" t="s">
        <v>124</v>
      </c>
      <c r="H20" s="42" t="s">
        <v>11</v>
      </c>
      <c r="I20" s="67" t="s">
        <v>175</v>
      </c>
    </row>
    <row r="21" spans="1:9" ht="10.5" customHeight="1">
      <c r="A21" s="43" t="s">
        <v>175</v>
      </c>
      <c r="B21" s="42" t="s">
        <v>126</v>
      </c>
      <c r="C21" s="43" t="s">
        <v>175</v>
      </c>
      <c r="D21" s="43" t="s">
        <v>51</v>
      </c>
      <c r="E21" s="42" t="s">
        <v>112</v>
      </c>
      <c r="F21" s="67"/>
      <c r="G21" s="43" t="s">
        <v>69</v>
      </c>
      <c r="H21" s="42" t="s">
        <v>118</v>
      </c>
      <c r="I21" s="67" t="s">
        <v>175</v>
      </c>
    </row>
    <row r="22" spans="1:9" ht="10.5" customHeight="1">
      <c r="A22" s="43" t="s">
        <v>175</v>
      </c>
      <c r="B22" s="42" t="s">
        <v>30</v>
      </c>
      <c r="C22" s="43" t="s">
        <v>175</v>
      </c>
      <c r="D22" s="43" t="s">
        <v>24</v>
      </c>
      <c r="E22" s="42" t="s">
        <v>0</v>
      </c>
      <c r="F22" s="67"/>
      <c r="G22" s="43" t="s">
        <v>9</v>
      </c>
      <c r="H22" s="42" t="s">
        <v>40</v>
      </c>
      <c r="I22" s="67" t="s">
        <v>175</v>
      </c>
    </row>
    <row r="23" spans="1:9" ht="10.5" customHeight="1">
      <c r="A23" s="43" t="s">
        <v>175</v>
      </c>
      <c r="B23" s="42" t="s">
        <v>125</v>
      </c>
      <c r="C23" s="43" t="s">
        <v>175</v>
      </c>
      <c r="D23" s="43" t="s">
        <v>53</v>
      </c>
      <c r="E23" s="42" t="s">
        <v>101</v>
      </c>
      <c r="F23" s="67">
        <v>280273.92</v>
      </c>
      <c r="G23" s="43" t="s">
        <v>172</v>
      </c>
      <c r="H23" s="42" t="s">
        <v>116</v>
      </c>
      <c r="I23" s="67"/>
    </row>
    <row r="24" spans="1:9" ht="10.5" customHeight="1">
      <c r="A24" s="43" t="s">
        <v>175</v>
      </c>
      <c r="B24" s="42" t="s">
        <v>146</v>
      </c>
      <c r="C24" s="43" t="s">
        <v>175</v>
      </c>
      <c r="D24" s="43" t="s">
        <v>151</v>
      </c>
      <c r="E24" s="42" t="s">
        <v>32</v>
      </c>
      <c r="F24" s="67"/>
      <c r="G24" s="43" t="s">
        <v>147</v>
      </c>
      <c r="H24" s="42" t="s">
        <v>41</v>
      </c>
      <c r="I24" s="67" t="s">
        <v>175</v>
      </c>
    </row>
    <row r="25" spans="1:9" ht="10.5" customHeight="1">
      <c r="A25" s="43" t="s">
        <v>175</v>
      </c>
      <c r="B25" s="42" t="s">
        <v>49</v>
      </c>
      <c r="C25" s="43" t="s">
        <v>175</v>
      </c>
      <c r="D25" s="43" t="s">
        <v>62</v>
      </c>
      <c r="E25" s="42" t="s">
        <v>123</v>
      </c>
      <c r="F25" s="67"/>
      <c r="G25" s="43" t="s">
        <v>175</v>
      </c>
      <c r="H25" s="42" t="s">
        <v>60</v>
      </c>
      <c r="I25" s="67" t="s">
        <v>175</v>
      </c>
    </row>
    <row r="26" spans="1:9" ht="10.5" customHeight="1">
      <c r="A26" s="43" t="s">
        <v>175</v>
      </c>
      <c r="B26" s="42" t="s">
        <v>161</v>
      </c>
      <c r="C26" s="43" t="s">
        <v>175</v>
      </c>
      <c r="D26" s="43" t="s">
        <v>148</v>
      </c>
      <c r="E26" s="42" t="s">
        <v>27</v>
      </c>
      <c r="F26" s="43" t="s">
        <v>175</v>
      </c>
      <c r="G26" s="43" t="s">
        <v>175</v>
      </c>
      <c r="H26" s="42" t="s">
        <v>130</v>
      </c>
      <c r="I26" s="67" t="s">
        <v>175</v>
      </c>
    </row>
    <row r="27" spans="1:9" ht="10.5" customHeight="1">
      <c r="A27" s="43" t="s">
        <v>175</v>
      </c>
      <c r="B27" s="42" t="s">
        <v>70</v>
      </c>
      <c r="C27" s="67" t="s">
        <v>175</v>
      </c>
      <c r="D27" s="43" t="s">
        <v>160</v>
      </c>
      <c r="E27" s="42" t="s">
        <v>127</v>
      </c>
      <c r="F27" s="43" t="s">
        <v>175</v>
      </c>
      <c r="G27" s="43" t="s">
        <v>175</v>
      </c>
      <c r="H27" s="42" t="s">
        <v>83</v>
      </c>
      <c r="I27" s="67" t="s">
        <v>175</v>
      </c>
    </row>
    <row r="28" spans="1:9" ht="10.5" customHeight="1">
      <c r="A28" s="45" t="s">
        <v>171</v>
      </c>
      <c r="B28" s="42" t="s">
        <v>132</v>
      </c>
      <c r="C28" s="67">
        <v>3875136.3</v>
      </c>
      <c r="D28" s="100" t="s">
        <v>72</v>
      </c>
      <c r="E28" s="100" t="s">
        <v>175</v>
      </c>
      <c r="F28" s="100" t="s">
        <v>175</v>
      </c>
      <c r="G28" s="100" t="s">
        <v>175</v>
      </c>
      <c r="H28" s="42" t="s">
        <v>158</v>
      </c>
      <c r="I28" s="67">
        <v>3875136.3</v>
      </c>
    </row>
    <row r="29" spans="1:9" ht="10.5" customHeight="1">
      <c r="A29" s="43" t="s">
        <v>77</v>
      </c>
      <c r="B29" s="42" t="s">
        <v>58</v>
      </c>
      <c r="C29" s="67" t="s">
        <v>175</v>
      </c>
      <c r="D29" s="96" t="s">
        <v>98</v>
      </c>
      <c r="E29" s="96" t="s">
        <v>175</v>
      </c>
      <c r="F29" s="96" t="s">
        <v>175</v>
      </c>
      <c r="G29" s="96" t="s">
        <v>175</v>
      </c>
      <c r="H29" s="42" t="s">
        <v>52</v>
      </c>
      <c r="I29" s="67" t="s">
        <v>175</v>
      </c>
    </row>
    <row r="30" spans="1:9" ht="10.5" customHeight="1">
      <c r="A30" s="43" t="s">
        <v>94</v>
      </c>
      <c r="B30" s="42" t="s">
        <v>153</v>
      </c>
      <c r="C30" s="67" t="s">
        <v>175</v>
      </c>
      <c r="D30" s="96" t="s">
        <v>135</v>
      </c>
      <c r="E30" s="96" t="s">
        <v>4</v>
      </c>
      <c r="F30" s="96" t="s">
        <v>175</v>
      </c>
      <c r="G30" s="96" t="s">
        <v>7</v>
      </c>
      <c r="H30" s="42" t="s">
        <v>143</v>
      </c>
      <c r="I30" s="67" t="s">
        <v>175</v>
      </c>
    </row>
    <row r="31" spans="1:9" ht="10.5" customHeight="1">
      <c r="A31" s="43" t="s">
        <v>100</v>
      </c>
      <c r="B31" s="42" t="s">
        <v>86</v>
      </c>
      <c r="C31" s="67" t="s">
        <v>175</v>
      </c>
      <c r="D31" s="96" t="s">
        <v>113</v>
      </c>
      <c r="E31" s="96" t="s">
        <v>107</v>
      </c>
      <c r="F31" s="96" t="s">
        <v>175</v>
      </c>
      <c r="G31" s="96" t="s">
        <v>20</v>
      </c>
      <c r="H31" s="42" t="s">
        <v>64</v>
      </c>
      <c r="I31" s="67" t="s">
        <v>175</v>
      </c>
    </row>
    <row r="32" spans="1:9" ht="10.5" customHeight="1">
      <c r="A32" s="43" t="s">
        <v>50</v>
      </c>
      <c r="B32" s="42" t="s">
        <v>159</v>
      </c>
      <c r="C32" s="67" t="s">
        <v>175</v>
      </c>
      <c r="D32" s="96" t="s">
        <v>31</v>
      </c>
      <c r="E32" s="96" t="s">
        <v>19</v>
      </c>
      <c r="F32" s="96" t="s">
        <v>175</v>
      </c>
      <c r="G32" s="96" t="s">
        <v>106</v>
      </c>
      <c r="H32" s="42" t="s">
        <v>165</v>
      </c>
      <c r="I32" s="67" t="s">
        <v>175</v>
      </c>
    </row>
    <row r="33" spans="1:9" ht="10.5" customHeight="1">
      <c r="A33" s="43" t="s">
        <v>138</v>
      </c>
      <c r="B33" s="42" t="s">
        <v>80</v>
      </c>
      <c r="C33" s="67" t="s">
        <v>175</v>
      </c>
      <c r="D33" s="96" t="s">
        <v>97</v>
      </c>
      <c r="E33" s="96" t="s">
        <v>122</v>
      </c>
      <c r="F33" s="96" t="s">
        <v>175</v>
      </c>
      <c r="G33" s="96" t="s">
        <v>131</v>
      </c>
      <c r="H33" s="42" t="s">
        <v>68</v>
      </c>
      <c r="I33" s="67" t="s">
        <v>175</v>
      </c>
    </row>
    <row r="34" spans="1:9" ht="10.5" customHeight="1">
      <c r="A34" s="43" t="s">
        <v>175</v>
      </c>
      <c r="B34" s="42" t="s">
        <v>108</v>
      </c>
      <c r="C34" s="67" t="s">
        <v>175</v>
      </c>
      <c r="D34" s="96" t="s">
        <v>35</v>
      </c>
      <c r="E34" s="96" t="s">
        <v>26</v>
      </c>
      <c r="F34" s="96" t="s">
        <v>175</v>
      </c>
      <c r="G34" s="96" t="s">
        <v>47</v>
      </c>
      <c r="H34" s="42" t="s">
        <v>164</v>
      </c>
      <c r="I34" s="67" t="s">
        <v>175</v>
      </c>
    </row>
    <row r="35" spans="1:9" ht="10.5" customHeight="1">
      <c r="A35" s="43" t="s">
        <v>175</v>
      </c>
      <c r="B35" s="42" t="s">
        <v>3</v>
      </c>
      <c r="C35" s="67" t="s">
        <v>175</v>
      </c>
      <c r="D35" s="96" t="s">
        <v>100</v>
      </c>
      <c r="E35" s="96" t="s">
        <v>175</v>
      </c>
      <c r="F35" s="96" t="s">
        <v>175</v>
      </c>
      <c r="G35" s="96" t="s">
        <v>175</v>
      </c>
      <c r="H35" s="42" t="s">
        <v>10</v>
      </c>
      <c r="I35" s="67" t="s">
        <v>175</v>
      </c>
    </row>
    <row r="36" spans="1:9" ht="10.5" customHeight="1">
      <c r="A36" s="43" t="s">
        <v>175</v>
      </c>
      <c r="B36" s="42" t="s">
        <v>120</v>
      </c>
      <c r="C36" s="67" t="s">
        <v>175</v>
      </c>
      <c r="D36" s="96" t="s">
        <v>50</v>
      </c>
      <c r="E36" s="96" t="s">
        <v>175</v>
      </c>
      <c r="F36" s="96" t="s">
        <v>175</v>
      </c>
      <c r="G36" s="96" t="s">
        <v>175</v>
      </c>
      <c r="H36" s="42" t="s">
        <v>89</v>
      </c>
      <c r="I36" s="67" t="s">
        <v>175</v>
      </c>
    </row>
    <row r="37" spans="1:9" ht="10.5" customHeight="1">
      <c r="A37" s="43" t="s">
        <v>175</v>
      </c>
      <c r="B37" s="42" t="s">
        <v>25</v>
      </c>
      <c r="C37" s="67" t="s">
        <v>175</v>
      </c>
      <c r="D37" s="96" t="s">
        <v>138</v>
      </c>
      <c r="E37" s="96" t="s">
        <v>175</v>
      </c>
      <c r="F37" s="96" t="s">
        <v>175</v>
      </c>
      <c r="G37" s="96" t="s">
        <v>175</v>
      </c>
      <c r="H37" s="42" t="s">
        <v>39</v>
      </c>
      <c r="I37" s="67" t="s">
        <v>175</v>
      </c>
    </row>
    <row r="38" spans="1:9" ht="10.5" customHeight="1">
      <c r="A38" s="45" t="s">
        <v>175</v>
      </c>
      <c r="B38" s="42" t="s">
        <v>92</v>
      </c>
      <c r="C38" s="67" t="s">
        <v>175</v>
      </c>
      <c r="D38" s="96" t="s">
        <v>175</v>
      </c>
      <c r="E38" s="96" t="s">
        <v>175</v>
      </c>
      <c r="F38" s="96" t="s">
        <v>175</v>
      </c>
      <c r="G38" s="96" t="s">
        <v>175</v>
      </c>
      <c r="H38" s="42" t="s">
        <v>117</v>
      </c>
      <c r="I38" s="67" t="s">
        <v>175</v>
      </c>
    </row>
    <row r="39" spans="1:9" ht="10.5" customHeight="1">
      <c r="A39" s="43" t="s">
        <v>175</v>
      </c>
      <c r="B39" s="42" t="s">
        <v>8</v>
      </c>
      <c r="C39" s="67" t="s">
        <v>175</v>
      </c>
      <c r="D39" s="96" t="s">
        <v>175</v>
      </c>
      <c r="E39" s="96" t="s">
        <v>175</v>
      </c>
      <c r="F39" s="96" t="s">
        <v>175</v>
      </c>
      <c r="G39" s="96" t="s">
        <v>175</v>
      </c>
      <c r="H39" s="42" t="s">
        <v>6</v>
      </c>
      <c r="I39" s="67" t="s">
        <v>175</v>
      </c>
    </row>
    <row r="40" spans="1:9" ht="10.5" customHeight="1">
      <c r="A40" s="46" t="s">
        <v>65</v>
      </c>
      <c r="B40" s="42" t="s">
        <v>115</v>
      </c>
      <c r="C40" s="67">
        <v>3875136.3</v>
      </c>
      <c r="D40" s="97" t="s">
        <v>65</v>
      </c>
      <c r="E40" s="98"/>
      <c r="F40" s="98"/>
      <c r="G40" s="99"/>
      <c r="H40" s="42" t="s">
        <v>105</v>
      </c>
      <c r="I40" s="67">
        <v>3875136.3</v>
      </c>
    </row>
  </sheetData>
  <mergeCells count="18">
    <mergeCell ref="D28:G28"/>
    <mergeCell ref="D29:G29"/>
    <mergeCell ref="D3:G3"/>
    <mergeCell ref="A1:I1"/>
    <mergeCell ref="H2:I2"/>
    <mergeCell ref="D2:E2"/>
    <mergeCell ref="A2:C2"/>
    <mergeCell ref="D40:G40"/>
    <mergeCell ref="D34:G34"/>
    <mergeCell ref="D35:G35"/>
    <mergeCell ref="D36:G36"/>
    <mergeCell ref="D37:G37"/>
    <mergeCell ref="D38:G38"/>
    <mergeCell ref="D39:G39"/>
    <mergeCell ref="D30:G30"/>
    <mergeCell ref="D31:G31"/>
    <mergeCell ref="D32:G32"/>
    <mergeCell ref="D33:G33"/>
  </mergeCells>
  <printOptions/>
  <pageMargins left="0.32" right="0.17" top="0.43" bottom="0.25" header="0.32" footer="0.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T18"/>
  <sheetViews>
    <sheetView workbookViewId="0" topLeftCell="A1">
      <selection activeCell="E12" sqref="E12"/>
    </sheetView>
  </sheetViews>
  <sheetFormatPr defaultColWidth="9.140625" defaultRowHeight="12.75"/>
  <cols>
    <col min="1" max="3" width="3.140625" style="11" customWidth="1"/>
    <col min="4" max="4" width="23.57421875" style="11" customWidth="1"/>
    <col min="5" max="5" width="14.140625" style="11" bestFit="1" customWidth="1"/>
    <col min="6" max="6" width="4.8515625" style="11" customWidth="1"/>
    <col min="7" max="7" width="9.140625" style="11" customWidth="1"/>
    <col min="8" max="8" width="14.140625" style="11" bestFit="1" customWidth="1"/>
    <col min="9" max="9" width="8.28125" style="11" customWidth="1"/>
    <col min="10" max="10" width="7.28125" style="11" customWidth="1"/>
    <col min="11" max="12" width="14.140625" style="11" bestFit="1" customWidth="1"/>
    <col min="13" max="13" width="7.57421875" style="11" customWidth="1"/>
    <col min="14" max="14" width="7.140625" style="11" customWidth="1"/>
    <col min="15" max="15" width="7.7109375" style="11" customWidth="1"/>
    <col min="16" max="16" width="7.57421875" style="11" hidden="1" customWidth="1"/>
    <col min="17" max="18" width="6.57421875" style="11" hidden="1" customWidth="1"/>
    <col min="19" max="19" width="9.57421875" style="11" hidden="1" customWidth="1"/>
    <col min="20" max="20" width="0.2890625" style="11" customWidth="1"/>
    <col min="21" max="21" width="9.7109375" style="11" customWidth="1"/>
    <col min="22" max="16384" width="9.140625" style="11" customWidth="1"/>
  </cols>
  <sheetData>
    <row r="1" ht="12">
      <c r="A1" s="11" t="s">
        <v>309</v>
      </c>
    </row>
    <row r="2" spans="1:20" ht="34.5" customHeight="1">
      <c r="A2" s="122" t="s">
        <v>359</v>
      </c>
      <c r="B2" s="122"/>
      <c r="C2" s="122"/>
      <c r="D2" s="122"/>
      <c r="E2" s="122"/>
      <c r="F2" s="122"/>
      <c r="G2" s="122"/>
      <c r="H2" s="122"/>
      <c r="I2" s="122"/>
      <c r="J2" s="122"/>
      <c r="K2" s="122"/>
      <c r="L2" s="122"/>
      <c r="M2" s="122"/>
      <c r="N2" s="122"/>
      <c r="O2" s="122"/>
      <c r="P2" s="122"/>
      <c r="Q2" s="122"/>
      <c r="R2" s="122"/>
      <c r="S2" s="122"/>
      <c r="T2" s="122"/>
    </row>
    <row r="3" ht="12">
      <c r="T3" s="13" t="s">
        <v>300</v>
      </c>
    </row>
    <row r="4" spans="1:20" ht="12">
      <c r="A4" s="11" t="s">
        <v>384</v>
      </c>
      <c r="K4" s="12"/>
      <c r="T4" s="13" t="s">
        <v>184</v>
      </c>
    </row>
    <row r="5" spans="1:20" ht="34.5" customHeight="1">
      <c r="A5" s="89" t="s">
        <v>142</v>
      </c>
      <c r="B5" s="89" t="s">
        <v>175</v>
      </c>
      <c r="C5" s="89" t="s">
        <v>175</v>
      </c>
      <c r="D5" s="89" t="s">
        <v>175</v>
      </c>
      <c r="E5" s="89" t="s">
        <v>301</v>
      </c>
      <c r="F5" s="89" t="s">
        <v>175</v>
      </c>
      <c r="G5" s="89" t="s">
        <v>175</v>
      </c>
      <c r="H5" s="89" t="s">
        <v>175</v>
      </c>
      <c r="I5" s="89" t="s">
        <v>175</v>
      </c>
      <c r="J5" s="89" t="s">
        <v>175</v>
      </c>
      <c r="K5" s="89" t="s">
        <v>302</v>
      </c>
      <c r="L5" s="89" t="s">
        <v>175</v>
      </c>
      <c r="M5" s="89" t="s">
        <v>175</v>
      </c>
      <c r="N5" s="89" t="s">
        <v>175</v>
      </c>
      <c r="O5" s="89" t="s">
        <v>295</v>
      </c>
      <c r="P5" s="89" t="s">
        <v>296</v>
      </c>
      <c r="Q5" s="89" t="s">
        <v>228</v>
      </c>
      <c r="R5" s="89" t="s">
        <v>175</v>
      </c>
      <c r="S5" s="89" t="s">
        <v>175</v>
      </c>
      <c r="T5" s="89" t="s">
        <v>175</v>
      </c>
    </row>
    <row r="6" spans="1:20" ht="34.5" customHeight="1">
      <c r="A6" s="89" t="s">
        <v>188</v>
      </c>
      <c r="B6" s="89" t="s">
        <v>175</v>
      </c>
      <c r="C6" s="89" t="s">
        <v>175</v>
      </c>
      <c r="D6" s="89" t="s">
        <v>189</v>
      </c>
      <c r="E6" s="89" t="s">
        <v>197</v>
      </c>
      <c r="F6" s="89" t="s">
        <v>225</v>
      </c>
      <c r="G6" s="89" t="s">
        <v>175</v>
      </c>
      <c r="H6" s="89" t="s">
        <v>303</v>
      </c>
      <c r="I6" s="89" t="s">
        <v>304</v>
      </c>
      <c r="J6" s="89" t="s">
        <v>305</v>
      </c>
      <c r="K6" s="89" t="s">
        <v>197</v>
      </c>
      <c r="L6" s="89" t="s">
        <v>303</v>
      </c>
      <c r="M6" s="89" t="s">
        <v>304</v>
      </c>
      <c r="N6" s="89" t="s">
        <v>305</v>
      </c>
      <c r="O6" s="89" t="s">
        <v>175</v>
      </c>
      <c r="P6" s="89" t="s">
        <v>175</v>
      </c>
      <c r="Q6" s="89" t="s">
        <v>197</v>
      </c>
      <c r="R6" s="89" t="s">
        <v>306</v>
      </c>
      <c r="S6" s="89" t="s">
        <v>175</v>
      </c>
      <c r="T6" s="89" t="s">
        <v>175</v>
      </c>
    </row>
    <row r="7" spans="1:20" ht="34.5" customHeight="1">
      <c r="A7" s="89" t="s">
        <v>175</v>
      </c>
      <c r="B7" s="89" t="s">
        <v>175</v>
      </c>
      <c r="C7" s="89" t="s">
        <v>175</v>
      </c>
      <c r="D7" s="89" t="s">
        <v>175</v>
      </c>
      <c r="E7" s="89" t="s">
        <v>175</v>
      </c>
      <c r="F7" s="89" t="s">
        <v>177</v>
      </c>
      <c r="G7" s="89" t="s">
        <v>306</v>
      </c>
      <c r="H7" s="89" t="s">
        <v>175</v>
      </c>
      <c r="I7" s="89" t="s">
        <v>175</v>
      </c>
      <c r="J7" s="89" t="s">
        <v>175</v>
      </c>
      <c r="K7" s="89" t="s">
        <v>175</v>
      </c>
      <c r="L7" s="89" t="s">
        <v>175</v>
      </c>
      <c r="M7" s="89" t="s">
        <v>175</v>
      </c>
      <c r="N7" s="89" t="s">
        <v>175</v>
      </c>
      <c r="O7" s="89" t="s">
        <v>175</v>
      </c>
      <c r="P7" s="89" t="s">
        <v>175</v>
      </c>
      <c r="Q7" s="89" t="s">
        <v>175</v>
      </c>
      <c r="R7" s="89" t="s">
        <v>177</v>
      </c>
      <c r="S7" s="89" t="s">
        <v>307</v>
      </c>
      <c r="T7" s="89" t="s">
        <v>308</v>
      </c>
    </row>
    <row r="8" spans="1:20" ht="34.5" customHeight="1">
      <c r="A8" s="89" t="s">
        <v>175</v>
      </c>
      <c r="B8" s="89" t="s">
        <v>175</v>
      </c>
      <c r="C8" s="89" t="s">
        <v>175</v>
      </c>
      <c r="D8" s="89" t="s">
        <v>175</v>
      </c>
      <c r="E8" s="89" t="s">
        <v>175</v>
      </c>
      <c r="F8" s="89" t="s">
        <v>175</v>
      </c>
      <c r="G8" s="89" t="s">
        <v>175</v>
      </c>
      <c r="H8" s="89" t="s">
        <v>175</v>
      </c>
      <c r="I8" s="89" t="s">
        <v>175</v>
      </c>
      <c r="J8" s="89" t="s">
        <v>175</v>
      </c>
      <c r="K8" s="89" t="s">
        <v>175</v>
      </c>
      <c r="L8" s="89" t="s">
        <v>175</v>
      </c>
      <c r="M8" s="89" t="s">
        <v>175</v>
      </c>
      <c r="N8" s="89" t="s">
        <v>175</v>
      </c>
      <c r="O8" s="89" t="s">
        <v>175</v>
      </c>
      <c r="P8" s="89" t="s">
        <v>175</v>
      </c>
      <c r="Q8" s="89" t="s">
        <v>175</v>
      </c>
      <c r="R8" s="89" t="s">
        <v>175</v>
      </c>
      <c r="S8" s="89" t="s">
        <v>175</v>
      </c>
      <c r="T8" s="89" t="s">
        <v>175</v>
      </c>
    </row>
    <row r="9" spans="1:20" ht="15" customHeight="1">
      <c r="A9" s="89" t="s">
        <v>194</v>
      </c>
      <c r="B9" s="89" t="s">
        <v>195</v>
      </c>
      <c r="C9" s="89" t="s">
        <v>196</v>
      </c>
      <c r="D9" s="42" t="s">
        <v>18</v>
      </c>
      <c r="E9" s="42" t="s">
        <v>48</v>
      </c>
      <c r="F9" s="42" t="s">
        <v>163</v>
      </c>
      <c r="G9" s="42" t="s">
        <v>67</v>
      </c>
      <c r="H9" s="42" t="s">
        <v>133</v>
      </c>
      <c r="I9" s="42" t="s">
        <v>57</v>
      </c>
      <c r="J9" s="42" t="s">
        <v>155</v>
      </c>
      <c r="K9" s="42" t="s">
        <v>85</v>
      </c>
      <c r="L9" s="42" t="s">
        <v>157</v>
      </c>
      <c r="M9" s="42" t="s">
        <v>82</v>
      </c>
      <c r="N9" s="42" t="s">
        <v>17</v>
      </c>
      <c r="O9" s="42" t="s">
        <v>93</v>
      </c>
      <c r="P9" s="42" t="s">
        <v>33</v>
      </c>
      <c r="Q9" s="42" t="s">
        <v>114</v>
      </c>
      <c r="R9" s="42" t="s">
        <v>1</v>
      </c>
      <c r="S9" s="42" t="s">
        <v>99</v>
      </c>
      <c r="T9" s="42" t="s">
        <v>29</v>
      </c>
    </row>
    <row r="10" spans="1:20" ht="15" customHeight="1">
      <c r="A10" s="89" t="s">
        <v>175</v>
      </c>
      <c r="B10" s="89" t="s">
        <v>175</v>
      </c>
      <c r="C10" s="89" t="s">
        <v>175</v>
      </c>
      <c r="D10" s="42" t="s">
        <v>197</v>
      </c>
      <c r="E10" s="14">
        <v>1267131</v>
      </c>
      <c r="F10" s="54" t="s">
        <v>175</v>
      </c>
      <c r="G10" s="54" t="s">
        <v>175</v>
      </c>
      <c r="H10" s="14">
        <v>1267131</v>
      </c>
      <c r="I10" s="54" t="s">
        <v>175</v>
      </c>
      <c r="J10" s="54" t="s">
        <v>175</v>
      </c>
      <c r="K10" s="14">
        <v>1267131</v>
      </c>
      <c r="L10" s="14">
        <v>1267131</v>
      </c>
      <c r="M10" s="54" t="s">
        <v>175</v>
      </c>
      <c r="N10" s="54" t="s">
        <v>175</v>
      </c>
      <c r="O10" s="54" t="s">
        <v>175</v>
      </c>
      <c r="P10" s="54" t="s">
        <v>175</v>
      </c>
      <c r="Q10" s="54" t="s">
        <v>175</v>
      </c>
      <c r="R10" s="54" t="s">
        <v>175</v>
      </c>
      <c r="S10" s="54" t="s">
        <v>175</v>
      </c>
      <c r="T10" s="54" t="s">
        <v>175</v>
      </c>
    </row>
    <row r="11" spans="1:20" ht="15" customHeight="1">
      <c r="A11" s="107">
        <v>201</v>
      </c>
      <c r="B11" s="107"/>
      <c r="C11" s="107"/>
      <c r="D11" s="55" t="s">
        <v>362</v>
      </c>
      <c r="E11" s="14">
        <v>200000</v>
      </c>
      <c r="F11" s="54" t="s">
        <v>175</v>
      </c>
      <c r="G11" s="54" t="s">
        <v>175</v>
      </c>
      <c r="H11" s="14">
        <v>200000</v>
      </c>
      <c r="I11" s="54" t="s">
        <v>175</v>
      </c>
      <c r="J11" s="54" t="s">
        <v>175</v>
      </c>
      <c r="K11" s="14">
        <v>200000</v>
      </c>
      <c r="L11" s="14">
        <v>200000</v>
      </c>
      <c r="M11" s="54" t="s">
        <v>175</v>
      </c>
      <c r="N11" s="54" t="s">
        <v>175</v>
      </c>
      <c r="O11" s="54" t="s">
        <v>175</v>
      </c>
      <c r="P11" s="54" t="s">
        <v>175</v>
      </c>
      <c r="Q11" s="54" t="s">
        <v>175</v>
      </c>
      <c r="R11" s="54" t="s">
        <v>175</v>
      </c>
      <c r="S11" s="54" t="s">
        <v>175</v>
      </c>
      <c r="T11" s="54" t="s">
        <v>175</v>
      </c>
    </row>
    <row r="12" spans="1:20" ht="15" customHeight="1">
      <c r="A12" s="107">
        <v>20113</v>
      </c>
      <c r="B12" s="107"/>
      <c r="C12" s="107"/>
      <c r="D12" s="55" t="s">
        <v>364</v>
      </c>
      <c r="E12" s="14">
        <v>200000</v>
      </c>
      <c r="F12" s="54" t="s">
        <v>175</v>
      </c>
      <c r="G12" s="54" t="s">
        <v>175</v>
      </c>
      <c r="H12" s="14">
        <v>200000</v>
      </c>
      <c r="I12" s="54" t="s">
        <v>175</v>
      </c>
      <c r="J12" s="54" t="s">
        <v>175</v>
      </c>
      <c r="K12" s="14">
        <v>200000</v>
      </c>
      <c r="L12" s="14">
        <v>200000</v>
      </c>
      <c r="M12" s="54" t="s">
        <v>175</v>
      </c>
      <c r="N12" s="54" t="s">
        <v>175</v>
      </c>
      <c r="O12" s="54" t="s">
        <v>175</v>
      </c>
      <c r="P12" s="54" t="s">
        <v>175</v>
      </c>
      <c r="Q12" s="54" t="s">
        <v>175</v>
      </c>
      <c r="R12" s="54" t="s">
        <v>175</v>
      </c>
      <c r="S12" s="54" t="s">
        <v>175</v>
      </c>
      <c r="T12" s="54" t="s">
        <v>175</v>
      </c>
    </row>
    <row r="13" spans="1:20" ht="15" customHeight="1">
      <c r="A13" s="107">
        <v>2011399</v>
      </c>
      <c r="B13" s="107"/>
      <c r="C13" s="107"/>
      <c r="D13" s="55" t="s">
        <v>366</v>
      </c>
      <c r="E13" s="14">
        <v>200000</v>
      </c>
      <c r="F13" s="54" t="s">
        <v>175</v>
      </c>
      <c r="G13" s="54" t="s">
        <v>175</v>
      </c>
      <c r="H13" s="14">
        <v>200000</v>
      </c>
      <c r="I13" s="54" t="s">
        <v>175</v>
      </c>
      <c r="J13" s="54" t="s">
        <v>175</v>
      </c>
      <c r="K13" s="14">
        <v>200000</v>
      </c>
      <c r="L13" s="14">
        <v>200000</v>
      </c>
      <c r="M13" s="54" t="s">
        <v>175</v>
      </c>
      <c r="N13" s="54" t="s">
        <v>175</v>
      </c>
      <c r="O13" s="54" t="s">
        <v>175</v>
      </c>
      <c r="P13" s="54" t="s">
        <v>175</v>
      </c>
      <c r="Q13" s="54" t="s">
        <v>175</v>
      </c>
      <c r="R13" s="54" t="s">
        <v>175</v>
      </c>
      <c r="S13" s="54" t="s">
        <v>175</v>
      </c>
      <c r="T13" s="54" t="s">
        <v>175</v>
      </c>
    </row>
    <row r="14" spans="1:20" ht="15" customHeight="1">
      <c r="A14" s="107">
        <v>216</v>
      </c>
      <c r="B14" s="107"/>
      <c r="C14" s="107"/>
      <c r="D14" s="55" t="s">
        <v>371</v>
      </c>
      <c r="E14" s="53">
        <v>1067131</v>
      </c>
      <c r="F14" s="77" t="s">
        <v>175</v>
      </c>
      <c r="G14" s="77" t="s">
        <v>175</v>
      </c>
      <c r="H14" s="53">
        <v>1067131</v>
      </c>
      <c r="I14" s="77" t="s">
        <v>175</v>
      </c>
      <c r="J14" s="77" t="s">
        <v>175</v>
      </c>
      <c r="K14" s="53">
        <v>1067131</v>
      </c>
      <c r="L14" s="53">
        <v>1067131</v>
      </c>
      <c r="M14" s="77" t="s">
        <v>175</v>
      </c>
      <c r="N14" s="77" t="s">
        <v>175</v>
      </c>
      <c r="O14" s="77" t="s">
        <v>175</v>
      </c>
      <c r="P14" s="77" t="s">
        <v>175</v>
      </c>
      <c r="Q14" s="77" t="s">
        <v>175</v>
      </c>
      <c r="R14" s="77" t="s">
        <v>175</v>
      </c>
      <c r="S14" s="77" t="s">
        <v>175</v>
      </c>
      <c r="T14" s="77" t="s">
        <v>175</v>
      </c>
    </row>
    <row r="15" spans="1:20" ht="12">
      <c r="A15" s="107">
        <v>21606</v>
      </c>
      <c r="B15" s="107"/>
      <c r="C15" s="107"/>
      <c r="D15" s="73" t="s">
        <v>372</v>
      </c>
      <c r="E15" s="53">
        <v>48015</v>
      </c>
      <c r="F15" s="78"/>
      <c r="G15" s="78"/>
      <c r="H15" s="53">
        <v>48015</v>
      </c>
      <c r="I15" s="78"/>
      <c r="J15" s="78"/>
      <c r="K15" s="53">
        <v>48015</v>
      </c>
      <c r="L15" s="53">
        <v>48015</v>
      </c>
      <c r="M15" s="78"/>
      <c r="N15" s="78"/>
      <c r="O15" s="78"/>
      <c r="P15" s="78"/>
      <c r="Q15" s="78"/>
      <c r="R15" s="78"/>
      <c r="S15" s="78"/>
      <c r="T15" s="78"/>
    </row>
    <row r="16" spans="1:20" ht="12">
      <c r="A16" s="107">
        <v>2160699</v>
      </c>
      <c r="B16" s="107"/>
      <c r="C16" s="107"/>
      <c r="D16" s="73" t="s">
        <v>373</v>
      </c>
      <c r="E16" s="53">
        <v>48015</v>
      </c>
      <c r="F16" s="78"/>
      <c r="G16" s="78"/>
      <c r="H16" s="53">
        <v>48015</v>
      </c>
      <c r="I16" s="78"/>
      <c r="J16" s="78"/>
      <c r="K16" s="53">
        <v>48015</v>
      </c>
      <c r="L16" s="53">
        <v>48015</v>
      </c>
      <c r="M16" s="78"/>
      <c r="N16" s="78"/>
      <c r="O16" s="78"/>
      <c r="P16" s="78"/>
      <c r="Q16" s="78"/>
      <c r="R16" s="78"/>
      <c r="S16" s="78"/>
      <c r="T16" s="78"/>
    </row>
    <row r="17" spans="1:20" ht="12">
      <c r="A17" s="107">
        <v>21699</v>
      </c>
      <c r="B17" s="107"/>
      <c r="C17" s="107"/>
      <c r="D17" s="73" t="s">
        <v>374</v>
      </c>
      <c r="E17" s="53">
        <v>1019116</v>
      </c>
      <c r="F17" s="78"/>
      <c r="G17" s="78"/>
      <c r="H17" s="53">
        <v>1019116</v>
      </c>
      <c r="I17" s="78"/>
      <c r="J17" s="78"/>
      <c r="K17" s="53">
        <v>1019116</v>
      </c>
      <c r="L17" s="53">
        <v>1019116</v>
      </c>
      <c r="M17" s="78"/>
      <c r="N17" s="78"/>
      <c r="O17" s="78"/>
      <c r="P17" s="78"/>
      <c r="Q17" s="78"/>
      <c r="R17" s="78"/>
      <c r="S17" s="78"/>
      <c r="T17" s="78"/>
    </row>
    <row r="18" spans="1:20" ht="12">
      <c r="A18" s="107">
        <v>2169999</v>
      </c>
      <c r="B18" s="107"/>
      <c r="C18" s="107"/>
      <c r="D18" s="73" t="s">
        <v>375</v>
      </c>
      <c r="E18" s="53">
        <v>1019116</v>
      </c>
      <c r="F18" s="78"/>
      <c r="G18" s="78"/>
      <c r="H18" s="53">
        <v>1019116</v>
      </c>
      <c r="I18" s="78"/>
      <c r="J18" s="78"/>
      <c r="K18" s="53">
        <v>1019116</v>
      </c>
      <c r="L18" s="53">
        <v>1019116</v>
      </c>
      <c r="M18" s="78"/>
      <c r="N18" s="78"/>
      <c r="O18" s="78"/>
      <c r="P18" s="78"/>
      <c r="Q18" s="78"/>
      <c r="R18" s="78"/>
      <c r="S18" s="78"/>
      <c r="T18" s="78"/>
    </row>
  </sheetData>
  <mergeCells count="36">
    <mergeCell ref="A5:D5"/>
    <mergeCell ref="E5:J5"/>
    <mergeCell ref="K5:N5"/>
    <mergeCell ref="O5:O8"/>
    <mergeCell ref="A6:C8"/>
    <mergeCell ref="D6:D8"/>
    <mergeCell ref="E6:E8"/>
    <mergeCell ref="F6:G6"/>
    <mergeCell ref="H6:H8"/>
    <mergeCell ref="I6:I8"/>
    <mergeCell ref="N6:N8"/>
    <mergeCell ref="Q6:Q8"/>
    <mergeCell ref="R6:T6"/>
    <mergeCell ref="R7:R8"/>
    <mergeCell ref="S7:S8"/>
    <mergeCell ref="T7:T8"/>
    <mergeCell ref="P5:P8"/>
    <mergeCell ref="Q5:T5"/>
    <mergeCell ref="J6:J8"/>
    <mergeCell ref="K6:K8"/>
    <mergeCell ref="L6:L8"/>
    <mergeCell ref="M6:M8"/>
    <mergeCell ref="A14:C14"/>
    <mergeCell ref="A2:T2"/>
    <mergeCell ref="A13:C13"/>
    <mergeCell ref="A12:C12"/>
    <mergeCell ref="A9:A10"/>
    <mergeCell ref="B9:B10"/>
    <mergeCell ref="C9:C10"/>
    <mergeCell ref="A11:C11"/>
    <mergeCell ref="F7:F8"/>
    <mergeCell ref="G7:G8"/>
    <mergeCell ref="A15:C15"/>
    <mergeCell ref="A16:C16"/>
    <mergeCell ref="A17:C17"/>
    <mergeCell ref="A18:C18"/>
  </mergeCells>
  <printOptions/>
  <pageMargins left="0.36" right="0.15748031496062992"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2"/>
  <sheetViews>
    <sheetView workbookViewId="0" topLeftCell="A1">
      <selection activeCell="A5" sqref="A5:D5"/>
    </sheetView>
  </sheetViews>
  <sheetFormatPr defaultColWidth="9.140625" defaultRowHeight="12.75"/>
  <cols>
    <col min="1" max="1" width="8.57421875" style="10" customWidth="1"/>
    <col min="2" max="3" width="9.57421875" style="10" customWidth="1"/>
    <col min="4" max="4" width="60.7109375" style="10" customWidth="1"/>
    <col min="5" max="5" width="39.421875" style="10" customWidth="1"/>
    <col min="6" max="16384" width="9.140625" style="10" customWidth="1"/>
  </cols>
  <sheetData>
    <row r="1" ht="12.75">
      <c r="A1" s="34" t="s">
        <v>240</v>
      </c>
    </row>
    <row r="2" spans="1:5" ht="22.5">
      <c r="A2" s="120" t="s">
        <v>312</v>
      </c>
      <c r="B2" s="120"/>
      <c r="C2" s="120"/>
      <c r="D2" s="120"/>
      <c r="E2" s="120"/>
    </row>
    <row r="3" spans="1:5" ht="12.75">
      <c r="A3" s="61"/>
      <c r="B3" s="61"/>
      <c r="C3" s="61"/>
      <c r="D3" s="61"/>
      <c r="E3" s="9" t="s">
        <v>315</v>
      </c>
    </row>
    <row r="4" spans="1:5" ht="13.5" thickBot="1">
      <c r="A4" s="11" t="s">
        <v>384</v>
      </c>
      <c r="B4" s="11"/>
      <c r="C4" s="11"/>
      <c r="D4" s="11"/>
      <c r="E4" s="12" t="s">
        <v>184</v>
      </c>
    </row>
    <row r="5" spans="1:5" ht="15" customHeight="1">
      <c r="A5" s="115" t="s">
        <v>142</v>
      </c>
      <c r="B5" s="116" t="s">
        <v>175</v>
      </c>
      <c r="C5" s="116" t="s">
        <v>175</v>
      </c>
      <c r="D5" s="116" t="s">
        <v>175</v>
      </c>
      <c r="E5" s="123" t="s">
        <v>313</v>
      </c>
    </row>
    <row r="6" spans="1:5" ht="15" customHeight="1">
      <c r="A6" s="119" t="s">
        <v>188</v>
      </c>
      <c r="B6" s="118" t="s">
        <v>175</v>
      </c>
      <c r="C6" s="118" t="s">
        <v>175</v>
      </c>
      <c r="D6" s="118" t="s">
        <v>189</v>
      </c>
      <c r="E6" s="124"/>
    </row>
    <row r="7" spans="1:5" ht="15" customHeight="1">
      <c r="A7" s="119" t="s">
        <v>175</v>
      </c>
      <c r="B7" s="118" t="s">
        <v>175</v>
      </c>
      <c r="C7" s="118" t="s">
        <v>175</v>
      </c>
      <c r="D7" s="118" t="s">
        <v>175</v>
      </c>
      <c r="E7" s="124"/>
    </row>
    <row r="8" spans="1:5" ht="15" customHeight="1">
      <c r="A8" s="119" t="s">
        <v>175</v>
      </c>
      <c r="B8" s="118" t="s">
        <v>175</v>
      </c>
      <c r="C8" s="118" t="s">
        <v>175</v>
      </c>
      <c r="D8" s="118" t="s">
        <v>175</v>
      </c>
      <c r="E8" s="125"/>
    </row>
    <row r="9" spans="1:5" ht="15" customHeight="1">
      <c r="A9" s="119" t="s">
        <v>194</v>
      </c>
      <c r="B9" s="118" t="s">
        <v>195</v>
      </c>
      <c r="C9" s="118" t="s">
        <v>196</v>
      </c>
      <c r="D9" s="4" t="s">
        <v>18</v>
      </c>
      <c r="E9" s="4" t="s">
        <v>93</v>
      </c>
    </row>
    <row r="10" spans="1:5" ht="15" customHeight="1">
      <c r="A10" s="119" t="s">
        <v>175</v>
      </c>
      <c r="B10" s="118" t="s">
        <v>175</v>
      </c>
      <c r="C10" s="118" t="s">
        <v>175</v>
      </c>
      <c r="D10" s="4" t="s">
        <v>197</v>
      </c>
      <c r="E10" s="14">
        <v>218282.52</v>
      </c>
    </row>
    <row r="11" spans="1:5" ht="15" customHeight="1">
      <c r="A11" s="107">
        <v>201</v>
      </c>
      <c r="B11" s="107"/>
      <c r="C11" s="107"/>
      <c r="D11" s="55" t="s">
        <v>362</v>
      </c>
      <c r="E11" s="14">
        <v>205728.86</v>
      </c>
    </row>
    <row r="12" spans="1:5" ht="15" customHeight="1">
      <c r="A12" s="107">
        <v>20103</v>
      </c>
      <c r="B12" s="107"/>
      <c r="C12" s="107"/>
      <c r="D12" s="55" t="s">
        <v>363</v>
      </c>
      <c r="E12" s="14">
        <v>38676.89</v>
      </c>
    </row>
    <row r="13" spans="1:5" ht="15" customHeight="1">
      <c r="A13" s="107">
        <v>2010302</v>
      </c>
      <c r="B13" s="107"/>
      <c r="C13" s="107"/>
      <c r="D13" s="55" t="s">
        <v>367</v>
      </c>
      <c r="E13" s="14">
        <v>38676.89</v>
      </c>
    </row>
    <row r="14" spans="1:5" ht="15" customHeight="1">
      <c r="A14" s="107">
        <v>20113</v>
      </c>
      <c r="B14" s="107"/>
      <c r="C14" s="107"/>
      <c r="D14" s="55" t="s">
        <v>364</v>
      </c>
      <c r="E14" s="14">
        <v>167051.97</v>
      </c>
    </row>
    <row r="15" spans="1:5" ht="15" customHeight="1">
      <c r="A15" s="107">
        <v>2011301</v>
      </c>
      <c r="B15" s="107"/>
      <c r="C15" s="107"/>
      <c r="D15" s="55" t="s">
        <v>365</v>
      </c>
      <c r="E15" s="14">
        <v>167051.97</v>
      </c>
    </row>
    <row r="16" spans="1:5" ht="15" customHeight="1">
      <c r="A16" s="107">
        <v>210</v>
      </c>
      <c r="B16" s="107"/>
      <c r="C16" s="107"/>
      <c r="D16" s="55" t="s">
        <v>368</v>
      </c>
      <c r="E16" s="14">
        <v>12553.66</v>
      </c>
    </row>
    <row r="17" spans="1:5" ht="15" customHeight="1">
      <c r="A17" s="107">
        <v>21005</v>
      </c>
      <c r="B17" s="107"/>
      <c r="C17" s="107"/>
      <c r="D17" s="55" t="s">
        <v>369</v>
      </c>
      <c r="E17" s="14">
        <v>12553.66</v>
      </c>
    </row>
    <row r="18" spans="1:5" ht="15" customHeight="1">
      <c r="A18" s="107">
        <v>2100501</v>
      </c>
      <c r="B18" s="107"/>
      <c r="C18" s="107"/>
      <c r="D18" s="55" t="s">
        <v>370</v>
      </c>
      <c r="E18" s="14">
        <v>12553.66</v>
      </c>
    </row>
    <row r="19" spans="1:5" ht="15" customHeight="1">
      <c r="A19" s="126"/>
      <c r="B19" s="127"/>
      <c r="C19" s="127"/>
      <c r="D19" s="6"/>
      <c r="E19" s="5"/>
    </row>
    <row r="20" spans="1:5" ht="15" customHeight="1">
      <c r="A20" s="126"/>
      <c r="B20" s="127"/>
      <c r="C20" s="127"/>
      <c r="D20" s="6"/>
      <c r="E20" s="5"/>
    </row>
    <row r="21" spans="1:5" ht="15" customHeight="1" thickBot="1">
      <c r="A21" s="128"/>
      <c r="B21" s="129"/>
      <c r="C21" s="129"/>
      <c r="D21" s="7"/>
      <c r="E21" s="8"/>
    </row>
    <row r="22" ht="12.75">
      <c r="A22" s="34" t="s">
        <v>314</v>
      </c>
    </row>
  </sheetData>
  <mergeCells count="19">
    <mergeCell ref="A19:C19"/>
    <mergeCell ref="A20:C20"/>
    <mergeCell ref="A21:C21"/>
    <mergeCell ref="A16:C16"/>
    <mergeCell ref="A17:C17"/>
    <mergeCell ref="A18:C18"/>
    <mergeCell ref="A12:C12"/>
    <mergeCell ref="A13:C13"/>
    <mergeCell ref="A14:C14"/>
    <mergeCell ref="A15:C15"/>
    <mergeCell ref="A9:A10"/>
    <mergeCell ref="B9:B10"/>
    <mergeCell ref="C9:C10"/>
    <mergeCell ref="A11:C11"/>
    <mergeCell ref="A2:E2"/>
    <mergeCell ref="A5:D5"/>
    <mergeCell ref="E5:E8"/>
    <mergeCell ref="A6:C8"/>
    <mergeCell ref="D6:D8"/>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9"/>
  <sheetViews>
    <sheetView workbookViewId="0" topLeftCell="A1">
      <selection activeCell="I10" sqref="I10"/>
    </sheetView>
  </sheetViews>
  <sheetFormatPr defaultColWidth="9.140625" defaultRowHeight="12.75"/>
  <cols>
    <col min="1" max="3" width="3.140625" style="10" customWidth="1"/>
    <col min="4" max="4" width="25.00390625" style="10" customWidth="1"/>
    <col min="5" max="5" width="17.28125" style="10" customWidth="1"/>
    <col min="6" max="6" width="7.28125" style="10" customWidth="1"/>
    <col min="7" max="8" width="14.00390625" style="10" customWidth="1"/>
    <col min="9" max="9" width="8.8515625" style="10" customWidth="1"/>
    <col min="10" max="10" width="16.421875" style="10" bestFit="1" customWidth="1"/>
    <col min="11" max="11" width="14.140625" style="10" bestFit="1" customWidth="1"/>
    <col min="12" max="12" width="11.8515625" style="10" bestFit="1" customWidth="1"/>
    <col min="13" max="16384" width="9.140625" style="10" customWidth="1"/>
  </cols>
  <sheetData>
    <row r="1" ht="12.75">
      <c r="A1" s="34" t="s">
        <v>241</v>
      </c>
    </row>
    <row r="2" spans="1:12" ht="34.5" customHeight="1">
      <c r="A2" s="122" t="s">
        <v>316</v>
      </c>
      <c r="B2" s="122"/>
      <c r="C2" s="122"/>
      <c r="D2" s="122"/>
      <c r="E2" s="122"/>
      <c r="F2" s="122"/>
      <c r="G2" s="122"/>
      <c r="H2" s="122"/>
      <c r="I2" s="122"/>
      <c r="J2" s="122"/>
      <c r="K2" s="122"/>
      <c r="L2" s="122"/>
    </row>
    <row r="3" spans="1:12" ht="12.75">
      <c r="A3" s="11"/>
      <c r="B3" s="11"/>
      <c r="C3" s="11"/>
      <c r="D3" s="11"/>
      <c r="E3" s="11"/>
      <c r="F3" s="11"/>
      <c r="G3" s="11"/>
      <c r="H3" s="11"/>
      <c r="I3" s="11"/>
      <c r="J3" s="114" t="s">
        <v>237</v>
      </c>
      <c r="K3" s="114"/>
      <c r="L3" s="114"/>
    </row>
    <row r="4" spans="1:12" ht="12.75">
      <c r="A4" s="11" t="s">
        <v>384</v>
      </c>
      <c r="B4" s="11"/>
      <c r="C4" s="11"/>
      <c r="D4" s="11"/>
      <c r="E4" s="11"/>
      <c r="F4" s="11"/>
      <c r="G4" s="11"/>
      <c r="H4" s="11"/>
      <c r="I4" s="11"/>
      <c r="J4" s="113" t="s">
        <v>184</v>
      </c>
      <c r="K4" s="113"/>
      <c r="L4" s="113"/>
    </row>
    <row r="5" spans="1:12" ht="15" customHeight="1">
      <c r="A5" s="136" t="s">
        <v>188</v>
      </c>
      <c r="B5" s="137"/>
      <c r="C5" s="138"/>
      <c r="D5" s="42" t="s">
        <v>318</v>
      </c>
      <c r="E5" s="133" t="s">
        <v>330</v>
      </c>
      <c r="F5" s="130" t="s">
        <v>319</v>
      </c>
      <c r="G5" s="88" t="s">
        <v>320</v>
      </c>
      <c r="H5" s="88"/>
      <c r="I5" s="88"/>
      <c r="J5" s="130" t="s">
        <v>321</v>
      </c>
      <c r="K5" s="130" t="s">
        <v>322</v>
      </c>
      <c r="L5" s="130" t="s">
        <v>323</v>
      </c>
    </row>
    <row r="6" spans="1:12" ht="15" customHeight="1">
      <c r="A6" s="139"/>
      <c r="B6" s="140"/>
      <c r="C6" s="141"/>
      <c r="D6" s="89" t="s">
        <v>189</v>
      </c>
      <c r="E6" s="134"/>
      <c r="F6" s="131"/>
      <c r="G6" s="89" t="s">
        <v>324</v>
      </c>
      <c r="H6" s="89" t="s">
        <v>238</v>
      </c>
      <c r="I6" s="89" t="s">
        <v>325</v>
      </c>
      <c r="J6" s="131"/>
      <c r="K6" s="131"/>
      <c r="L6" s="131"/>
    </row>
    <row r="7" spans="1:12" ht="15" customHeight="1">
      <c r="A7" s="139"/>
      <c r="B7" s="140"/>
      <c r="C7" s="141"/>
      <c r="D7" s="89" t="s">
        <v>175</v>
      </c>
      <c r="E7" s="134"/>
      <c r="F7" s="131"/>
      <c r="G7" s="89" t="s">
        <v>175</v>
      </c>
      <c r="H7" s="89" t="s">
        <v>175</v>
      </c>
      <c r="I7" s="89" t="s">
        <v>175</v>
      </c>
      <c r="J7" s="131"/>
      <c r="K7" s="131"/>
      <c r="L7" s="131"/>
    </row>
    <row r="8" spans="1:12" ht="15" customHeight="1">
      <c r="A8" s="142"/>
      <c r="B8" s="143"/>
      <c r="C8" s="144"/>
      <c r="D8" s="89" t="s">
        <v>175</v>
      </c>
      <c r="E8" s="135"/>
      <c r="F8" s="132"/>
      <c r="G8" s="89" t="s">
        <v>175</v>
      </c>
      <c r="H8" s="89" t="s">
        <v>175</v>
      </c>
      <c r="I8" s="89" t="s">
        <v>175</v>
      </c>
      <c r="J8" s="132"/>
      <c r="K8" s="132"/>
      <c r="L8" s="132"/>
    </row>
    <row r="9" spans="1:12" ht="15" customHeight="1">
      <c r="A9" s="89" t="s">
        <v>194</v>
      </c>
      <c r="B9" s="89" t="s">
        <v>195</v>
      </c>
      <c r="C9" s="89" t="s">
        <v>196</v>
      </c>
      <c r="D9" s="42" t="s">
        <v>18</v>
      </c>
      <c r="E9" s="63" t="s">
        <v>331</v>
      </c>
      <c r="F9" s="63" t="s">
        <v>332</v>
      </c>
      <c r="G9" s="64" t="s">
        <v>333</v>
      </c>
      <c r="H9" s="63">
        <v>4</v>
      </c>
      <c r="I9" s="63" t="s">
        <v>326</v>
      </c>
      <c r="J9" s="63" t="s">
        <v>327</v>
      </c>
      <c r="K9" s="63" t="s">
        <v>328</v>
      </c>
      <c r="L9" s="63" t="s">
        <v>329</v>
      </c>
    </row>
    <row r="10" spans="1:12" ht="15" customHeight="1">
      <c r="A10" s="89" t="s">
        <v>175</v>
      </c>
      <c r="B10" s="89" t="s">
        <v>175</v>
      </c>
      <c r="C10" s="89" t="s">
        <v>175</v>
      </c>
      <c r="D10" s="46" t="s">
        <v>197</v>
      </c>
      <c r="E10" s="14">
        <f>SUM(F10:L10)</f>
        <v>283436.22</v>
      </c>
      <c r="F10" s="14"/>
      <c r="G10" s="14">
        <f>G11+G14</f>
        <v>28602.61</v>
      </c>
      <c r="H10" s="14">
        <f>H11+H14</f>
        <v>28602.61</v>
      </c>
      <c r="I10" s="62"/>
      <c r="J10" s="14">
        <f>J11+J14</f>
        <v>5371</v>
      </c>
      <c r="K10" s="62">
        <f>K14</f>
        <v>200000</v>
      </c>
      <c r="L10" s="62">
        <f>L11+L14</f>
        <v>20860</v>
      </c>
    </row>
    <row r="11" spans="1:12" ht="15" customHeight="1">
      <c r="A11" s="107">
        <v>201</v>
      </c>
      <c r="B11" s="107"/>
      <c r="C11" s="107"/>
      <c r="D11" s="55" t="s">
        <v>362</v>
      </c>
      <c r="E11" s="14">
        <f aca="true" t="shared" si="0" ref="E11:E16">SUM(F11:L11)</f>
        <v>13651.220000000001</v>
      </c>
      <c r="F11" s="14"/>
      <c r="G11" s="14">
        <v>2797.61</v>
      </c>
      <c r="H11" s="14">
        <v>2797.61</v>
      </c>
      <c r="I11" s="14"/>
      <c r="J11" s="14">
        <v>2056</v>
      </c>
      <c r="K11" s="14"/>
      <c r="L11" s="14">
        <v>6000</v>
      </c>
    </row>
    <row r="12" spans="1:12" ht="15" customHeight="1">
      <c r="A12" s="107">
        <v>20103</v>
      </c>
      <c r="B12" s="107"/>
      <c r="C12" s="107"/>
      <c r="D12" s="55" t="s">
        <v>363</v>
      </c>
      <c r="E12" s="14">
        <f t="shared" si="0"/>
        <v>13651.220000000001</v>
      </c>
      <c r="F12" s="14"/>
      <c r="G12" s="14">
        <v>2797.61</v>
      </c>
      <c r="H12" s="14">
        <v>2797.61</v>
      </c>
      <c r="I12" s="14"/>
      <c r="J12" s="14">
        <v>2056</v>
      </c>
      <c r="K12" s="14"/>
      <c r="L12" s="14">
        <v>6000</v>
      </c>
    </row>
    <row r="13" spans="1:12" ht="15" customHeight="1">
      <c r="A13" s="107">
        <v>2010302</v>
      </c>
      <c r="B13" s="107"/>
      <c r="C13" s="107"/>
      <c r="D13" s="55" t="s">
        <v>367</v>
      </c>
      <c r="E13" s="14">
        <f t="shared" si="0"/>
        <v>13651.220000000001</v>
      </c>
      <c r="F13" s="14"/>
      <c r="G13" s="14">
        <v>2797.61</v>
      </c>
      <c r="H13" s="14">
        <v>2797.61</v>
      </c>
      <c r="I13" s="14"/>
      <c r="J13" s="14">
        <v>2056</v>
      </c>
      <c r="K13" s="14"/>
      <c r="L13" s="14">
        <v>6000</v>
      </c>
    </row>
    <row r="14" spans="1:12" ht="15" customHeight="1">
      <c r="A14" s="107">
        <v>20113</v>
      </c>
      <c r="B14" s="107"/>
      <c r="C14" s="107"/>
      <c r="D14" s="55" t="s">
        <v>364</v>
      </c>
      <c r="E14" s="14">
        <f t="shared" si="0"/>
        <v>269785</v>
      </c>
      <c r="F14" s="14"/>
      <c r="G14" s="14">
        <v>25805</v>
      </c>
      <c r="H14" s="14">
        <v>25805</v>
      </c>
      <c r="I14" s="14"/>
      <c r="J14" s="14">
        <v>3315</v>
      </c>
      <c r="K14" s="14">
        <v>200000</v>
      </c>
      <c r="L14" s="14">
        <v>14860</v>
      </c>
    </row>
    <row r="15" spans="1:12" ht="15" customHeight="1">
      <c r="A15" s="107">
        <v>2011301</v>
      </c>
      <c r="B15" s="107"/>
      <c r="C15" s="107"/>
      <c r="D15" s="55" t="s">
        <v>365</v>
      </c>
      <c r="E15" s="14">
        <f t="shared" si="0"/>
        <v>69785</v>
      </c>
      <c r="F15" s="14"/>
      <c r="G15" s="14">
        <v>25805</v>
      </c>
      <c r="H15" s="14">
        <v>25805</v>
      </c>
      <c r="I15" s="14"/>
      <c r="J15" s="14">
        <v>3315</v>
      </c>
      <c r="K15" s="14"/>
      <c r="L15" s="14">
        <v>14860</v>
      </c>
    </row>
    <row r="16" spans="1:12" ht="15" customHeight="1">
      <c r="A16" s="107">
        <v>2011399</v>
      </c>
      <c r="B16" s="107"/>
      <c r="C16" s="107"/>
      <c r="D16" s="55" t="s">
        <v>366</v>
      </c>
      <c r="E16" s="14">
        <f t="shared" si="0"/>
        <v>200000</v>
      </c>
      <c r="F16" s="14"/>
      <c r="G16" s="14"/>
      <c r="H16" s="14"/>
      <c r="I16" s="14"/>
      <c r="J16" s="14"/>
      <c r="K16" s="14">
        <v>200000</v>
      </c>
      <c r="L16" s="14"/>
    </row>
    <row r="17" spans="1:12" ht="15" customHeight="1">
      <c r="A17" s="107"/>
      <c r="B17" s="107"/>
      <c r="C17" s="107"/>
      <c r="D17" s="55"/>
      <c r="E17" s="55"/>
      <c r="F17" s="53"/>
      <c r="G17" s="53"/>
      <c r="H17" s="54"/>
      <c r="I17" s="54"/>
      <c r="J17" s="53"/>
      <c r="K17" s="54"/>
      <c r="L17" s="53"/>
    </row>
    <row r="18" spans="1:12" ht="15" customHeight="1">
      <c r="A18" s="107"/>
      <c r="B18" s="107"/>
      <c r="C18" s="107"/>
      <c r="D18" s="55"/>
      <c r="E18" s="55"/>
      <c r="F18" s="54" t="s">
        <v>175</v>
      </c>
      <c r="G18" s="54" t="s">
        <v>175</v>
      </c>
      <c r="H18" s="54" t="s">
        <v>175</v>
      </c>
      <c r="I18" s="54" t="s">
        <v>175</v>
      </c>
      <c r="J18" s="54" t="s">
        <v>175</v>
      </c>
      <c r="K18" s="54" t="s">
        <v>175</v>
      </c>
      <c r="L18" s="54" t="s">
        <v>175</v>
      </c>
    </row>
    <row r="19" ht="12.75">
      <c r="A19" s="34" t="s">
        <v>334</v>
      </c>
    </row>
  </sheetData>
  <mergeCells count="25">
    <mergeCell ref="A18:C18"/>
    <mergeCell ref="A17:C17"/>
    <mergeCell ref="L5:L8"/>
    <mergeCell ref="A2:L2"/>
    <mergeCell ref="J4:L4"/>
    <mergeCell ref="J3:L3"/>
    <mergeCell ref="I6:I8"/>
    <mergeCell ref="H6:H8"/>
    <mergeCell ref="G6:G8"/>
    <mergeCell ref="D6:D8"/>
    <mergeCell ref="A15:C15"/>
    <mergeCell ref="A16:C16"/>
    <mergeCell ref="A11:C11"/>
    <mergeCell ref="A12:C12"/>
    <mergeCell ref="A13:C13"/>
    <mergeCell ref="A14:C14"/>
    <mergeCell ref="J5:J8"/>
    <mergeCell ref="K5:K8"/>
    <mergeCell ref="A9:A10"/>
    <mergeCell ref="B9:B10"/>
    <mergeCell ref="C9:C10"/>
    <mergeCell ref="E5:E8"/>
    <mergeCell ref="A5:C8"/>
    <mergeCell ref="G5:I5"/>
    <mergeCell ref="F5:F8"/>
  </mergeCells>
  <printOptions/>
  <pageMargins left="0.56" right="0.29"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5"/>
  <sheetViews>
    <sheetView workbookViewId="0" topLeftCell="A1">
      <selection activeCell="A25" sqref="A25:E25"/>
    </sheetView>
  </sheetViews>
  <sheetFormatPr defaultColWidth="9.140625" defaultRowHeight="12.75"/>
  <cols>
    <col min="1" max="1" width="42.8515625" style="10" customWidth="1"/>
    <col min="2" max="2" width="5.421875" style="10" customWidth="1"/>
    <col min="3" max="3" width="17.140625" style="10" customWidth="1"/>
    <col min="4" max="4" width="48.28125" style="10" customWidth="1"/>
    <col min="5" max="5" width="17.140625" style="10" customWidth="1"/>
    <col min="6" max="6" width="9.7109375" style="10" customWidth="1"/>
    <col min="7" max="16384" width="9.140625" style="10" customWidth="1"/>
  </cols>
  <sheetData>
    <row r="1" spans="1:5" ht="12.75">
      <c r="A1" s="11" t="s">
        <v>335</v>
      </c>
      <c r="B1" s="11"/>
      <c r="C1" s="11"/>
      <c r="D1" s="11"/>
      <c r="E1" s="11"/>
    </row>
    <row r="2" spans="1:5" ht="22.5">
      <c r="A2" s="120" t="s">
        <v>336</v>
      </c>
      <c r="B2" s="120"/>
      <c r="C2" s="120"/>
      <c r="D2" s="120"/>
      <c r="E2" s="120"/>
    </row>
    <row r="3" spans="1:5" ht="12.75">
      <c r="A3" s="11"/>
      <c r="B3" s="11"/>
      <c r="C3" s="11"/>
      <c r="D3" s="149" t="s">
        <v>280</v>
      </c>
      <c r="E3" s="149"/>
    </row>
    <row r="4" spans="1:5" ht="12.75">
      <c r="A4" s="11" t="s">
        <v>384</v>
      </c>
      <c r="B4" s="11"/>
      <c r="C4" s="11"/>
      <c r="D4" s="150" t="s">
        <v>184</v>
      </c>
      <c r="E4" s="150"/>
    </row>
    <row r="5" spans="1:5" ht="15" customHeight="1">
      <c r="A5" s="52" t="s">
        <v>248</v>
      </c>
      <c r="B5" s="52" t="s">
        <v>73</v>
      </c>
      <c r="C5" s="52" t="s">
        <v>249</v>
      </c>
      <c r="D5" s="52"/>
      <c r="E5" s="52"/>
    </row>
    <row r="6" spans="1:5" ht="15" customHeight="1">
      <c r="A6" s="55" t="s">
        <v>251</v>
      </c>
      <c r="B6" s="52" t="s">
        <v>48</v>
      </c>
      <c r="C6" s="52" t="s">
        <v>109</v>
      </c>
      <c r="D6" s="55" t="s">
        <v>337</v>
      </c>
      <c r="E6" s="52" t="s">
        <v>109</v>
      </c>
    </row>
    <row r="7" spans="1:5" ht="15" customHeight="1">
      <c r="A7" s="55" t="s">
        <v>253</v>
      </c>
      <c r="B7" s="52" t="s">
        <v>163</v>
      </c>
      <c r="C7" s="53"/>
      <c r="D7" s="55" t="s">
        <v>338</v>
      </c>
      <c r="E7" s="52" t="s">
        <v>109</v>
      </c>
    </row>
    <row r="8" spans="1:5" ht="15" customHeight="1">
      <c r="A8" s="65" t="s">
        <v>255</v>
      </c>
      <c r="B8" s="52" t="s">
        <v>67</v>
      </c>
      <c r="C8" s="53">
        <v>0</v>
      </c>
      <c r="D8" s="65" t="s">
        <v>339</v>
      </c>
      <c r="E8" s="53"/>
    </row>
    <row r="9" spans="1:5" ht="15" customHeight="1">
      <c r="A9" s="65" t="s">
        <v>257</v>
      </c>
      <c r="B9" s="52" t="s">
        <v>133</v>
      </c>
      <c r="C9" s="53">
        <v>28602.61</v>
      </c>
      <c r="D9" s="65" t="s">
        <v>340</v>
      </c>
      <c r="E9" s="53">
        <f>C9/13</f>
        <v>2200.2007692307693</v>
      </c>
    </row>
    <row r="10" spans="1:5" ht="15" customHeight="1">
      <c r="A10" s="55" t="s">
        <v>259</v>
      </c>
      <c r="B10" s="52" t="s">
        <v>57</v>
      </c>
      <c r="C10" s="54"/>
      <c r="D10" s="55" t="s">
        <v>341</v>
      </c>
      <c r="E10" s="53"/>
    </row>
    <row r="11" spans="1:5" ht="15" customHeight="1">
      <c r="A11" s="55" t="s">
        <v>261</v>
      </c>
      <c r="B11" s="52" t="s">
        <v>155</v>
      </c>
      <c r="C11" s="53">
        <v>28602.61</v>
      </c>
      <c r="D11" s="55" t="s">
        <v>342</v>
      </c>
      <c r="E11" s="53">
        <f>E9</f>
        <v>2200.2007692307693</v>
      </c>
    </row>
    <row r="12" spans="1:5" ht="15" customHeight="1">
      <c r="A12" s="65" t="s">
        <v>263</v>
      </c>
      <c r="B12" s="52" t="s">
        <v>85</v>
      </c>
      <c r="C12" s="53"/>
      <c r="D12" s="65" t="s">
        <v>343</v>
      </c>
      <c r="E12" s="53">
        <f>C13/5</f>
        <v>1074.2</v>
      </c>
    </row>
    <row r="13" spans="1:5" ht="15" customHeight="1">
      <c r="A13" s="55" t="s">
        <v>265</v>
      </c>
      <c r="B13" s="52" t="s">
        <v>157</v>
      </c>
      <c r="C13" s="53">
        <v>5371</v>
      </c>
      <c r="D13" s="55" t="s">
        <v>344</v>
      </c>
      <c r="E13" s="53">
        <f>C13/C21</f>
        <v>1074.2</v>
      </c>
    </row>
    <row r="14" spans="1:5" ht="15" customHeight="1">
      <c r="A14" s="55" t="s">
        <v>267</v>
      </c>
      <c r="B14" s="52" t="s">
        <v>82</v>
      </c>
      <c r="C14" s="54" t="s">
        <v>175</v>
      </c>
      <c r="D14" s="55" t="s">
        <v>345</v>
      </c>
      <c r="E14" s="53"/>
    </row>
    <row r="15" spans="1:5" ht="15" customHeight="1">
      <c r="A15" s="55" t="s">
        <v>269</v>
      </c>
      <c r="B15" s="52" t="s">
        <v>17</v>
      </c>
      <c r="C15" s="52" t="s">
        <v>109</v>
      </c>
      <c r="D15" s="65"/>
      <c r="E15" s="53"/>
    </row>
    <row r="16" spans="1:5" ht="15" customHeight="1">
      <c r="A16" s="65" t="s">
        <v>270</v>
      </c>
      <c r="B16" s="52" t="s">
        <v>93</v>
      </c>
      <c r="C16" s="66">
        <v>3</v>
      </c>
      <c r="D16" s="65"/>
      <c r="E16" s="53"/>
    </row>
    <row r="17" spans="1:5" ht="15" customHeight="1">
      <c r="A17" s="65" t="s">
        <v>271</v>
      </c>
      <c r="B17" s="52" t="s">
        <v>33</v>
      </c>
      <c r="C17" s="66">
        <v>3</v>
      </c>
      <c r="D17" s="55"/>
      <c r="E17" s="53"/>
    </row>
    <row r="18" spans="1:5" ht="15" customHeight="1">
      <c r="A18" s="65" t="s">
        <v>272</v>
      </c>
      <c r="B18" s="52" t="s">
        <v>114</v>
      </c>
      <c r="C18" s="54"/>
      <c r="D18" s="55"/>
      <c r="E18" s="55"/>
    </row>
    <row r="19" spans="1:5" ht="15" customHeight="1">
      <c r="A19" s="65" t="s">
        <v>273</v>
      </c>
      <c r="B19" s="52" t="s">
        <v>1</v>
      </c>
      <c r="C19" s="66">
        <v>1</v>
      </c>
      <c r="D19" s="55"/>
      <c r="E19" s="55"/>
    </row>
    <row r="20" spans="1:5" ht="15" customHeight="1">
      <c r="A20" s="65" t="s">
        <v>274</v>
      </c>
      <c r="B20" s="52" t="s">
        <v>99</v>
      </c>
      <c r="C20" s="66">
        <v>5</v>
      </c>
      <c r="D20" s="55"/>
      <c r="E20" s="55"/>
    </row>
    <row r="21" spans="1:5" ht="15" customHeight="1">
      <c r="A21" s="65" t="s">
        <v>275</v>
      </c>
      <c r="B21" s="52" t="s">
        <v>29</v>
      </c>
      <c r="C21" s="66">
        <v>5</v>
      </c>
      <c r="D21" s="55"/>
      <c r="E21" s="55"/>
    </row>
    <row r="22" spans="1:5" ht="15" customHeight="1">
      <c r="A22" s="65" t="s">
        <v>276</v>
      </c>
      <c r="B22" s="52" t="s">
        <v>126</v>
      </c>
      <c r="C22" s="54" t="s">
        <v>175</v>
      </c>
      <c r="D22" s="55"/>
      <c r="E22" s="55"/>
    </row>
    <row r="23" spans="1:5" ht="15" customHeight="1">
      <c r="A23" s="65" t="s">
        <v>277</v>
      </c>
      <c r="B23" s="52" t="s">
        <v>30</v>
      </c>
      <c r="C23" s="54" t="s">
        <v>175</v>
      </c>
      <c r="D23" s="55"/>
      <c r="E23" s="55"/>
    </row>
    <row r="24" spans="1:5" ht="30.75" customHeight="1">
      <c r="A24" s="145" t="s">
        <v>346</v>
      </c>
      <c r="B24" s="146" t="s">
        <v>175</v>
      </c>
      <c r="C24" s="146" t="s">
        <v>175</v>
      </c>
      <c r="D24" s="146" t="s">
        <v>175</v>
      </c>
      <c r="E24" s="146" t="s">
        <v>175</v>
      </c>
    </row>
    <row r="25" spans="1:5" ht="15" customHeight="1">
      <c r="A25" s="147"/>
      <c r="B25" s="148"/>
      <c r="C25" s="148"/>
      <c r="D25" s="148"/>
      <c r="E25" s="148"/>
    </row>
  </sheetData>
  <mergeCells count="5">
    <mergeCell ref="A24:E24"/>
    <mergeCell ref="A25:E25"/>
    <mergeCell ref="A2:E2"/>
    <mergeCell ref="D3:E3"/>
    <mergeCell ref="D4:E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24"/>
  <sheetViews>
    <sheetView workbookViewId="0" topLeftCell="A1">
      <selection activeCell="A5" sqref="A5:C8"/>
    </sheetView>
  </sheetViews>
  <sheetFormatPr defaultColWidth="9.140625" defaultRowHeight="12.75"/>
  <cols>
    <col min="1" max="3" width="3.140625" style="10" customWidth="1"/>
    <col min="4" max="4" width="27.57421875" style="10" customWidth="1"/>
    <col min="5" max="5" width="14.140625" style="10" bestFit="1" customWidth="1"/>
    <col min="6" max="6" width="13.57421875" style="10" customWidth="1"/>
    <col min="7" max="7" width="10.7109375" style="10" bestFit="1" customWidth="1"/>
    <col min="8" max="9" width="11.8515625" style="10" bestFit="1" customWidth="1"/>
    <col min="10" max="10" width="16.421875" style="10" bestFit="1" customWidth="1"/>
    <col min="11" max="11" width="14.140625" style="10" bestFit="1" customWidth="1"/>
    <col min="12" max="12" width="11.8515625" style="10" bestFit="1" customWidth="1"/>
    <col min="13" max="16384" width="9.140625" style="10" customWidth="1"/>
  </cols>
  <sheetData>
    <row r="1" ht="12.75">
      <c r="A1" s="34" t="s">
        <v>278</v>
      </c>
    </row>
    <row r="2" spans="1:12" ht="22.5">
      <c r="A2" s="120" t="s">
        <v>355</v>
      </c>
      <c r="B2" s="120"/>
      <c r="C2" s="120"/>
      <c r="D2" s="120"/>
      <c r="E2" s="120"/>
      <c r="F2" s="120"/>
      <c r="G2" s="120"/>
      <c r="H2" s="120"/>
      <c r="I2" s="120"/>
      <c r="J2" s="120"/>
      <c r="K2" s="120"/>
      <c r="L2" s="120"/>
    </row>
    <row r="3" spans="1:12" ht="12.75">
      <c r="A3" s="11"/>
      <c r="B3" s="11"/>
      <c r="C3" s="11"/>
      <c r="D3" s="11"/>
      <c r="E3" s="11"/>
      <c r="F3" s="11"/>
      <c r="G3" s="11"/>
      <c r="H3" s="11"/>
      <c r="I3" s="11"/>
      <c r="J3" s="13"/>
      <c r="K3" s="114" t="s">
        <v>347</v>
      </c>
      <c r="L3" s="114"/>
    </row>
    <row r="4" spans="1:12" ht="12.75">
      <c r="A4" s="11" t="s">
        <v>384</v>
      </c>
      <c r="B4" s="11"/>
      <c r="C4" s="11"/>
      <c r="D4" s="11"/>
      <c r="E4" s="11"/>
      <c r="F4" s="11"/>
      <c r="G4" s="11"/>
      <c r="H4" s="11"/>
      <c r="I4" s="11"/>
      <c r="J4" s="13"/>
      <c r="K4" s="113" t="s">
        <v>184</v>
      </c>
      <c r="L4" s="113"/>
    </row>
    <row r="5" spans="1:12" ht="15" customHeight="1">
      <c r="A5" s="136" t="s">
        <v>188</v>
      </c>
      <c r="B5" s="137"/>
      <c r="C5" s="138"/>
      <c r="D5" s="42" t="s">
        <v>242</v>
      </c>
      <c r="E5" s="133" t="s">
        <v>182</v>
      </c>
      <c r="F5" s="130" t="s">
        <v>243</v>
      </c>
      <c r="G5" s="151" t="s">
        <v>244</v>
      </c>
      <c r="H5" s="152"/>
      <c r="I5" s="153"/>
      <c r="J5" s="130" t="s">
        <v>245</v>
      </c>
      <c r="K5" s="130" t="s">
        <v>246</v>
      </c>
      <c r="L5" s="130" t="s">
        <v>247</v>
      </c>
    </row>
    <row r="6" spans="1:12" ht="34.5" customHeight="1">
      <c r="A6" s="139"/>
      <c r="B6" s="140"/>
      <c r="C6" s="141"/>
      <c r="D6" s="89" t="s">
        <v>189</v>
      </c>
      <c r="E6" s="134"/>
      <c r="F6" s="131"/>
      <c r="G6" s="130" t="s">
        <v>190</v>
      </c>
      <c r="H6" s="130" t="s">
        <v>238</v>
      </c>
      <c r="I6" s="130" t="s">
        <v>317</v>
      </c>
      <c r="J6" s="131"/>
      <c r="K6" s="131"/>
      <c r="L6" s="131"/>
    </row>
    <row r="7" spans="1:12" ht="15" customHeight="1">
      <c r="A7" s="139"/>
      <c r="B7" s="140"/>
      <c r="C7" s="141"/>
      <c r="D7" s="89" t="s">
        <v>175</v>
      </c>
      <c r="E7" s="134"/>
      <c r="F7" s="131"/>
      <c r="G7" s="131"/>
      <c r="H7" s="131"/>
      <c r="I7" s="131"/>
      <c r="J7" s="131"/>
      <c r="K7" s="131"/>
      <c r="L7" s="131"/>
    </row>
    <row r="8" spans="1:12" ht="15" customHeight="1">
      <c r="A8" s="142"/>
      <c r="B8" s="143"/>
      <c r="C8" s="144"/>
      <c r="D8" s="89" t="s">
        <v>175</v>
      </c>
      <c r="E8" s="135"/>
      <c r="F8" s="132"/>
      <c r="G8" s="132"/>
      <c r="H8" s="132"/>
      <c r="I8" s="132"/>
      <c r="J8" s="132"/>
      <c r="K8" s="132"/>
      <c r="L8" s="132"/>
    </row>
    <row r="9" spans="1:12" ht="15" customHeight="1">
      <c r="A9" s="89" t="s">
        <v>194</v>
      </c>
      <c r="B9" s="89" t="s">
        <v>195</v>
      </c>
      <c r="C9" s="89" t="s">
        <v>196</v>
      </c>
      <c r="D9" s="42" t="s">
        <v>18</v>
      </c>
      <c r="E9" s="63" t="s">
        <v>348</v>
      </c>
      <c r="F9" s="63" t="s">
        <v>349</v>
      </c>
      <c r="G9" s="64" t="s">
        <v>350</v>
      </c>
      <c r="H9" s="63">
        <v>4</v>
      </c>
      <c r="I9" s="63" t="s">
        <v>351</v>
      </c>
      <c r="J9" s="63" t="s">
        <v>352</v>
      </c>
      <c r="K9" s="63" t="s">
        <v>353</v>
      </c>
      <c r="L9" s="63" t="s">
        <v>354</v>
      </c>
    </row>
    <row r="10" spans="1:12" ht="15" customHeight="1">
      <c r="A10" s="89" t="s">
        <v>175</v>
      </c>
      <c r="B10" s="89" t="s">
        <v>175</v>
      </c>
      <c r="C10" s="89" t="s">
        <v>175</v>
      </c>
      <c r="D10" s="46" t="s">
        <v>197</v>
      </c>
      <c r="E10" s="14">
        <f>F10+G10+H10+J10+K10+L10</f>
        <v>1350567.22</v>
      </c>
      <c r="F10" s="14">
        <f>F18+F20</f>
        <v>67131</v>
      </c>
      <c r="G10" s="14">
        <f>G11+G14</f>
        <v>28602.61</v>
      </c>
      <c r="H10" s="14">
        <f>H11+H14</f>
        <v>28602.61</v>
      </c>
      <c r="I10" s="62"/>
      <c r="J10" s="14">
        <f>J11+J14</f>
        <v>5371</v>
      </c>
      <c r="K10" s="62">
        <f>K14+K20</f>
        <v>1200000</v>
      </c>
      <c r="L10" s="62">
        <f>L11+L14</f>
        <v>20860</v>
      </c>
    </row>
    <row r="11" spans="1:12" ht="15" customHeight="1">
      <c r="A11" s="107">
        <v>201</v>
      </c>
      <c r="B11" s="107"/>
      <c r="C11" s="107"/>
      <c r="D11" s="55" t="s">
        <v>362</v>
      </c>
      <c r="E11" s="14"/>
      <c r="F11" s="14"/>
      <c r="G11" s="14">
        <v>2797.61</v>
      </c>
      <c r="H11" s="14">
        <v>2797.61</v>
      </c>
      <c r="I11" s="14"/>
      <c r="J11" s="14">
        <v>2056</v>
      </c>
      <c r="K11" s="14"/>
      <c r="L11" s="14">
        <v>6000</v>
      </c>
    </row>
    <row r="12" spans="1:12" ht="15" customHeight="1">
      <c r="A12" s="107">
        <v>20103</v>
      </c>
      <c r="B12" s="107"/>
      <c r="C12" s="107"/>
      <c r="D12" s="55" t="s">
        <v>363</v>
      </c>
      <c r="E12" s="14"/>
      <c r="F12" s="14"/>
      <c r="G12" s="14">
        <v>2797.61</v>
      </c>
      <c r="H12" s="14">
        <v>2797.61</v>
      </c>
      <c r="I12" s="14"/>
      <c r="J12" s="14">
        <v>2056</v>
      </c>
      <c r="K12" s="14"/>
      <c r="L12" s="14">
        <v>6000</v>
      </c>
    </row>
    <row r="13" spans="1:12" ht="15" customHeight="1">
      <c r="A13" s="107">
        <v>2010302</v>
      </c>
      <c r="B13" s="107"/>
      <c r="C13" s="107"/>
      <c r="D13" s="55" t="s">
        <v>367</v>
      </c>
      <c r="E13" s="14"/>
      <c r="F13" s="14"/>
      <c r="G13" s="14">
        <v>2797.61</v>
      </c>
      <c r="H13" s="14">
        <v>2797.61</v>
      </c>
      <c r="I13" s="14"/>
      <c r="J13" s="14">
        <v>2056</v>
      </c>
      <c r="K13" s="14"/>
      <c r="L13" s="14">
        <v>6000</v>
      </c>
    </row>
    <row r="14" spans="1:12" ht="15" customHeight="1">
      <c r="A14" s="107">
        <v>20113</v>
      </c>
      <c r="B14" s="107"/>
      <c r="C14" s="107"/>
      <c r="D14" s="55" t="s">
        <v>364</v>
      </c>
      <c r="E14" s="14"/>
      <c r="F14" s="14"/>
      <c r="G14" s="14">
        <v>25805</v>
      </c>
      <c r="H14" s="14">
        <v>25805</v>
      </c>
      <c r="I14" s="14"/>
      <c r="J14" s="14">
        <v>3315</v>
      </c>
      <c r="K14" s="14">
        <v>200000</v>
      </c>
      <c r="L14" s="14">
        <v>14860</v>
      </c>
    </row>
    <row r="15" spans="1:12" ht="15" customHeight="1">
      <c r="A15" s="107">
        <v>2011301</v>
      </c>
      <c r="B15" s="107"/>
      <c r="C15" s="107"/>
      <c r="D15" s="55" t="s">
        <v>365</v>
      </c>
      <c r="E15" s="14"/>
      <c r="F15" s="14"/>
      <c r="G15" s="14">
        <v>25805</v>
      </c>
      <c r="H15" s="14">
        <v>25805</v>
      </c>
      <c r="I15" s="14"/>
      <c r="J15" s="14">
        <v>3315</v>
      </c>
      <c r="K15" s="14"/>
      <c r="L15" s="14">
        <v>14860</v>
      </c>
    </row>
    <row r="16" spans="1:12" ht="15" customHeight="1">
      <c r="A16" s="107">
        <v>2011399</v>
      </c>
      <c r="B16" s="107"/>
      <c r="C16" s="107"/>
      <c r="D16" s="55" t="s">
        <v>366</v>
      </c>
      <c r="E16" s="14"/>
      <c r="F16" s="14"/>
      <c r="G16" s="14"/>
      <c r="H16" s="14"/>
      <c r="I16" s="14"/>
      <c r="J16" s="14"/>
      <c r="K16" s="14">
        <v>200000</v>
      </c>
      <c r="L16" s="14"/>
    </row>
    <row r="17" spans="1:12" ht="15" customHeight="1">
      <c r="A17" s="107">
        <v>216</v>
      </c>
      <c r="B17" s="107"/>
      <c r="C17" s="107"/>
      <c r="D17" s="55" t="s">
        <v>371</v>
      </c>
      <c r="E17" s="14"/>
      <c r="F17" s="14"/>
      <c r="G17" s="14"/>
      <c r="H17" s="14"/>
      <c r="I17" s="14"/>
      <c r="J17" s="14"/>
      <c r="K17" s="14"/>
      <c r="L17" s="14"/>
    </row>
    <row r="18" spans="1:12" ht="15" customHeight="1">
      <c r="A18" s="107">
        <v>21606</v>
      </c>
      <c r="B18" s="107"/>
      <c r="C18" s="107"/>
      <c r="D18" s="55" t="s">
        <v>372</v>
      </c>
      <c r="E18" s="14"/>
      <c r="F18" s="14">
        <v>48015</v>
      </c>
      <c r="G18" s="14"/>
      <c r="H18" s="14"/>
      <c r="I18" s="14"/>
      <c r="J18" s="14"/>
      <c r="K18" s="14"/>
      <c r="L18" s="14"/>
    </row>
    <row r="19" spans="1:12" ht="15" customHeight="1">
      <c r="A19" s="107">
        <v>2160699</v>
      </c>
      <c r="B19" s="107"/>
      <c r="C19" s="107"/>
      <c r="D19" s="55" t="s">
        <v>373</v>
      </c>
      <c r="E19" s="14"/>
      <c r="F19" s="14">
        <v>48015</v>
      </c>
      <c r="G19" s="14"/>
      <c r="H19" s="14"/>
      <c r="I19" s="14"/>
      <c r="J19" s="14"/>
      <c r="K19" s="14"/>
      <c r="L19" s="14"/>
    </row>
    <row r="20" spans="1:12" ht="15" customHeight="1">
      <c r="A20" s="107">
        <v>21699</v>
      </c>
      <c r="B20" s="107"/>
      <c r="C20" s="107"/>
      <c r="D20" s="55" t="s">
        <v>374</v>
      </c>
      <c r="E20" s="14"/>
      <c r="F20" s="14">
        <v>19116</v>
      </c>
      <c r="G20" s="14"/>
      <c r="H20" s="14"/>
      <c r="I20" s="14"/>
      <c r="J20" s="14"/>
      <c r="K20" s="14">
        <v>1000000</v>
      </c>
      <c r="L20" s="14"/>
    </row>
    <row r="21" spans="1:12" ht="15" customHeight="1">
      <c r="A21" s="107">
        <v>2169999</v>
      </c>
      <c r="B21" s="107"/>
      <c r="C21" s="107"/>
      <c r="D21" s="55" t="s">
        <v>375</v>
      </c>
      <c r="E21" s="14"/>
      <c r="F21" s="14">
        <v>19116</v>
      </c>
      <c r="G21" s="14"/>
      <c r="H21" s="14"/>
      <c r="I21" s="14"/>
      <c r="J21" s="14"/>
      <c r="K21" s="14">
        <v>1000000</v>
      </c>
      <c r="L21" s="14"/>
    </row>
    <row r="22" spans="1:12" ht="15" customHeight="1">
      <c r="A22" s="107"/>
      <c r="B22" s="107"/>
      <c r="C22" s="107"/>
      <c r="D22" s="55"/>
      <c r="E22" s="55"/>
      <c r="F22" s="54" t="s">
        <v>175</v>
      </c>
      <c r="G22" s="54" t="s">
        <v>175</v>
      </c>
      <c r="H22" s="54" t="s">
        <v>175</v>
      </c>
      <c r="I22" s="54" t="s">
        <v>175</v>
      </c>
      <c r="J22" s="54" t="s">
        <v>175</v>
      </c>
      <c r="K22" s="54" t="s">
        <v>175</v>
      </c>
      <c r="L22" s="54" t="s">
        <v>175</v>
      </c>
    </row>
    <row r="23" spans="1:12" ht="15" customHeight="1">
      <c r="A23" s="107"/>
      <c r="B23" s="107"/>
      <c r="C23" s="107"/>
      <c r="D23" s="55"/>
      <c r="E23" s="55"/>
      <c r="F23" s="54" t="s">
        <v>175</v>
      </c>
      <c r="G23" s="54" t="s">
        <v>175</v>
      </c>
      <c r="H23" s="54" t="s">
        <v>175</v>
      </c>
      <c r="I23" s="54" t="s">
        <v>175</v>
      </c>
      <c r="J23" s="54" t="s">
        <v>175</v>
      </c>
      <c r="K23" s="54" t="s">
        <v>175</v>
      </c>
      <c r="L23" s="54" t="s">
        <v>175</v>
      </c>
    </row>
    <row r="24" ht="12.75">
      <c r="A24" s="34" t="s">
        <v>356</v>
      </c>
    </row>
  </sheetData>
  <mergeCells count="30">
    <mergeCell ref="A23:C23"/>
    <mergeCell ref="L5:L8"/>
    <mergeCell ref="A19:C19"/>
    <mergeCell ref="A20:C20"/>
    <mergeCell ref="A21:C21"/>
    <mergeCell ref="A22:C22"/>
    <mergeCell ref="A15:C15"/>
    <mergeCell ref="A16:C16"/>
    <mergeCell ref="A17:C17"/>
    <mergeCell ref="A18:C18"/>
    <mergeCell ref="A11:C11"/>
    <mergeCell ref="A12:C12"/>
    <mergeCell ref="A13:C13"/>
    <mergeCell ref="A14:C14"/>
    <mergeCell ref="A9:A10"/>
    <mergeCell ref="B9:B10"/>
    <mergeCell ref="C9:C10"/>
    <mergeCell ref="J5:J8"/>
    <mergeCell ref="E5:E8"/>
    <mergeCell ref="A5:C8"/>
    <mergeCell ref="F5:F8"/>
    <mergeCell ref="G5:I5"/>
    <mergeCell ref="K5:K8"/>
    <mergeCell ref="K3:L3"/>
    <mergeCell ref="K4:L4"/>
    <mergeCell ref="A2:L2"/>
    <mergeCell ref="D6:D8"/>
    <mergeCell ref="G6:G8"/>
    <mergeCell ref="H6:H8"/>
    <mergeCell ref="I6:I8"/>
  </mergeCells>
  <printOptions/>
  <pageMargins left="0.33" right="0.29"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workbookViewId="0" topLeftCell="A2">
      <selection activeCell="G20" sqref="G20"/>
    </sheetView>
  </sheetViews>
  <sheetFormatPr defaultColWidth="9.140625" defaultRowHeight="12.75"/>
  <cols>
    <col min="1" max="1" width="42.8515625" style="10" customWidth="1"/>
    <col min="2" max="2" width="5.421875" style="10" customWidth="1"/>
    <col min="3" max="3" width="17.140625" style="10" customWidth="1"/>
    <col min="4" max="4" width="48.28125" style="10" customWidth="1"/>
    <col min="5" max="5" width="17.140625" style="10" customWidth="1"/>
    <col min="6" max="6" width="9.7109375" style="10" customWidth="1"/>
    <col min="7" max="16384" width="9.140625" style="10" customWidth="1"/>
  </cols>
  <sheetData>
    <row r="1" ht="12.75">
      <c r="A1" s="34" t="s">
        <v>279</v>
      </c>
    </row>
    <row r="2" spans="1:5" ht="27" customHeight="1">
      <c r="A2" s="122" t="s">
        <v>357</v>
      </c>
      <c r="B2" s="122"/>
      <c r="C2" s="122"/>
      <c r="D2" s="122"/>
      <c r="E2" s="122"/>
    </row>
    <row r="3" spans="1:5" ht="12.75">
      <c r="A3" s="11" t="s">
        <v>384</v>
      </c>
      <c r="B3" s="11"/>
      <c r="C3" s="11"/>
      <c r="D3" s="12"/>
      <c r="E3" s="13" t="s">
        <v>184</v>
      </c>
    </row>
    <row r="4" spans="1:5" ht="15" customHeight="1">
      <c r="A4" s="52" t="s">
        <v>248</v>
      </c>
      <c r="B4" s="88" t="s">
        <v>73</v>
      </c>
      <c r="C4" s="52" t="s">
        <v>249</v>
      </c>
      <c r="D4" s="52"/>
      <c r="E4" s="52"/>
    </row>
    <row r="5" spans="1:5" ht="15" customHeight="1">
      <c r="A5" s="52" t="s">
        <v>250</v>
      </c>
      <c r="B5" s="88" t="s">
        <v>175</v>
      </c>
      <c r="C5" s="52" t="s">
        <v>48</v>
      </c>
      <c r="D5" s="52"/>
      <c r="E5" s="52"/>
    </row>
    <row r="6" spans="1:5" ht="15" customHeight="1">
      <c r="A6" s="55" t="s">
        <v>251</v>
      </c>
      <c r="B6" s="52" t="s">
        <v>48</v>
      </c>
      <c r="C6" s="52" t="s">
        <v>109</v>
      </c>
      <c r="D6" s="55" t="s">
        <v>252</v>
      </c>
      <c r="E6" s="52" t="s">
        <v>109</v>
      </c>
    </row>
    <row r="7" spans="1:5" ht="15" customHeight="1">
      <c r="A7" s="55" t="s">
        <v>253</v>
      </c>
      <c r="B7" s="52" t="s">
        <v>163</v>
      </c>
      <c r="C7" s="53"/>
      <c r="D7" s="55" t="s">
        <v>254</v>
      </c>
      <c r="E7" s="52" t="s">
        <v>109</v>
      </c>
    </row>
    <row r="8" spans="1:5" ht="15" customHeight="1">
      <c r="A8" s="65" t="s">
        <v>255</v>
      </c>
      <c r="B8" s="52" t="s">
        <v>67</v>
      </c>
      <c r="C8" s="53">
        <v>67131</v>
      </c>
      <c r="D8" s="65" t="s">
        <v>256</v>
      </c>
      <c r="E8" s="53">
        <f>C8/C16</f>
        <v>22377</v>
      </c>
    </row>
    <row r="9" spans="1:5" ht="15" customHeight="1">
      <c r="A9" s="65" t="s">
        <v>257</v>
      </c>
      <c r="B9" s="52" t="s">
        <v>133</v>
      </c>
      <c r="C9" s="53">
        <v>28602</v>
      </c>
      <c r="D9" s="65" t="s">
        <v>258</v>
      </c>
      <c r="E9" s="53">
        <f>E11</f>
        <v>2200.153846153846</v>
      </c>
    </row>
    <row r="10" spans="1:5" ht="15" customHeight="1">
      <c r="A10" s="55" t="s">
        <v>259</v>
      </c>
      <c r="B10" s="52" t="s">
        <v>57</v>
      </c>
      <c r="C10" s="54"/>
      <c r="D10" s="55" t="s">
        <v>260</v>
      </c>
      <c r="E10" s="53"/>
    </row>
    <row r="11" spans="1:5" ht="15" customHeight="1">
      <c r="A11" s="55" t="s">
        <v>261</v>
      </c>
      <c r="B11" s="52" t="s">
        <v>155</v>
      </c>
      <c r="C11" s="53">
        <v>28602</v>
      </c>
      <c r="D11" s="55" t="s">
        <v>262</v>
      </c>
      <c r="E11" s="53">
        <f>C9/13</f>
        <v>2200.153846153846</v>
      </c>
    </row>
    <row r="12" spans="1:5" ht="15" customHeight="1">
      <c r="A12" s="65" t="s">
        <v>263</v>
      </c>
      <c r="B12" s="52" t="s">
        <v>85</v>
      </c>
      <c r="C12" s="53"/>
      <c r="D12" s="65" t="s">
        <v>264</v>
      </c>
      <c r="E12" s="53">
        <f>E13</f>
        <v>1074.2</v>
      </c>
    </row>
    <row r="13" spans="1:5" ht="15" customHeight="1">
      <c r="A13" s="55" t="s">
        <v>265</v>
      </c>
      <c r="B13" s="52" t="s">
        <v>157</v>
      </c>
      <c r="C13" s="53">
        <v>5371</v>
      </c>
      <c r="D13" s="55" t="s">
        <v>266</v>
      </c>
      <c r="E13" s="53">
        <f>C13/C20</f>
        <v>1074.2</v>
      </c>
    </row>
    <row r="14" spans="1:5" ht="15" customHeight="1">
      <c r="A14" s="55" t="s">
        <v>267</v>
      </c>
      <c r="B14" s="52" t="s">
        <v>82</v>
      </c>
      <c r="C14" s="54" t="s">
        <v>175</v>
      </c>
      <c r="D14" s="55" t="s">
        <v>268</v>
      </c>
      <c r="E14" s="53"/>
    </row>
    <row r="15" spans="1:5" ht="15" customHeight="1">
      <c r="A15" s="55" t="s">
        <v>269</v>
      </c>
      <c r="B15" s="52" t="s">
        <v>17</v>
      </c>
      <c r="C15" s="52" t="s">
        <v>109</v>
      </c>
      <c r="D15" s="65"/>
      <c r="E15" s="53"/>
    </row>
    <row r="16" spans="1:5" ht="15" customHeight="1">
      <c r="A16" s="65" t="s">
        <v>270</v>
      </c>
      <c r="B16" s="52" t="s">
        <v>93</v>
      </c>
      <c r="C16" s="66">
        <v>3</v>
      </c>
      <c r="D16" s="65"/>
      <c r="E16" s="54"/>
    </row>
    <row r="17" spans="1:5" ht="15" customHeight="1">
      <c r="A17" s="65" t="s">
        <v>271</v>
      </c>
      <c r="B17" s="52" t="s">
        <v>33</v>
      </c>
      <c r="C17" s="66">
        <v>3</v>
      </c>
      <c r="D17" s="55"/>
      <c r="E17" s="54"/>
    </row>
    <row r="18" spans="1:5" ht="15" customHeight="1">
      <c r="A18" s="65" t="s">
        <v>272</v>
      </c>
      <c r="B18" s="52" t="s">
        <v>114</v>
      </c>
      <c r="C18" s="54"/>
      <c r="D18" s="55"/>
      <c r="E18" s="55"/>
    </row>
    <row r="19" spans="1:5" ht="15" customHeight="1">
      <c r="A19" s="65" t="s">
        <v>273</v>
      </c>
      <c r="B19" s="52" t="s">
        <v>1</v>
      </c>
      <c r="C19" s="66">
        <v>1</v>
      </c>
      <c r="D19" s="55"/>
      <c r="E19" s="55"/>
    </row>
    <row r="20" spans="1:5" ht="15" customHeight="1">
      <c r="A20" s="65" t="s">
        <v>274</v>
      </c>
      <c r="B20" s="52" t="s">
        <v>99</v>
      </c>
      <c r="C20" s="66">
        <v>5</v>
      </c>
      <c r="D20" s="55"/>
      <c r="E20" s="55"/>
    </row>
    <row r="21" spans="1:5" ht="15" customHeight="1">
      <c r="A21" s="65" t="s">
        <v>275</v>
      </c>
      <c r="B21" s="52" t="s">
        <v>29</v>
      </c>
      <c r="C21" s="66">
        <v>5</v>
      </c>
      <c r="D21" s="55"/>
      <c r="E21" s="55"/>
    </row>
    <row r="22" spans="1:5" ht="15" customHeight="1">
      <c r="A22" s="65" t="s">
        <v>276</v>
      </c>
      <c r="B22" s="52" t="s">
        <v>126</v>
      </c>
      <c r="C22" s="54" t="s">
        <v>175</v>
      </c>
      <c r="D22" s="55"/>
      <c r="E22" s="55"/>
    </row>
    <row r="23" spans="1:5" ht="15" customHeight="1">
      <c r="A23" s="65" t="s">
        <v>277</v>
      </c>
      <c r="B23" s="52" t="s">
        <v>30</v>
      </c>
      <c r="C23" s="54" t="s">
        <v>175</v>
      </c>
      <c r="D23" s="55"/>
      <c r="E23" s="55"/>
    </row>
    <row r="24" ht="12.75">
      <c r="A24" s="34" t="s">
        <v>358</v>
      </c>
    </row>
  </sheetData>
  <mergeCells count="2">
    <mergeCell ref="B4:B5"/>
    <mergeCell ref="A2:E2"/>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1"/>
  <sheetViews>
    <sheetView workbookViewId="0" topLeftCell="A1">
      <selection activeCell="B2" sqref="B2"/>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154" t="s">
        <v>387</v>
      </c>
    </row>
    <row r="2" spans="1:8" ht="15">
      <c r="A2" s="155" t="s">
        <v>388</v>
      </c>
      <c r="E2" s="3" t="s">
        <v>389</v>
      </c>
      <c r="H2" s="156" t="s">
        <v>184</v>
      </c>
    </row>
    <row r="3" spans="1:8" ht="15" customHeight="1">
      <c r="A3" s="157" t="s">
        <v>142</v>
      </c>
      <c r="B3" s="158" t="s">
        <v>73</v>
      </c>
      <c r="C3" s="158" t="s">
        <v>390</v>
      </c>
      <c r="D3" s="158" t="s">
        <v>175</v>
      </c>
      <c r="E3" s="158" t="s">
        <v>175</v>
      </c>
      <c r="F3" s="158" t="s">
        <v>391</v>
      </c>
      <c r="G3" s="158" t="s">
        <v>175</v>
      </c>
      <c r="H3" s="159" t="s">
        <v>175</v>
      </c>
    </row>
    <row r="4" spans="1:8" ht="30.75" customHeight="1">
      <c r="A4" s="160" t="s">
        <v>175</v>
      </c>
      <c r="B4" s="161" t="s">
        <v>175</v>
      </c>
      <c r="C4" s="162" t="s">
        <v>65</v>
      </c>
      <c r="D4" s="162" t="s">
        <v>392</v>
      </c>
      <c r="E4" s="162" t="s">
        <v>305</v>
      </c>
      <c r="F4" s="162" t="s">
        <v>65</v>
      </c>
      <c r="G4" s="162" t="s">
        <v>392</v>
      </c>
      <c r="H4" s="163" t="s">
        <v>305</v>
      </c>
    </row>
    <row r="5" spans="1:8" ht="15" customHeight="1">
      <c r="A5" s="164" t="s">
        <v>18</v>
      </c>
      <c r="B5" s="165" t="s">
        <v>175</v>
      </c>
      <c r="C5" s="166" t="s">
        <v>48</v>
      </c>
      <c r="D5" s="166" t="s">
        <v>163</v>
      </c>
      <c r="E5" s="166" t="s">
        <v>67</v>
      </c>
      <c r="F5" s="166" t="s">
        <v>133</v>
      </c>
      <c r="G5" s="166" t="s">
        <v>57</v>
      </c>
      <c r="H5" s="167" t="s">
        <v>155</v>
      </c>
    </row>
    <row r="6" spans="1:8" ht="15" customHeight="1">
      <c r="A6" s="168" t="s">
        <v>393</v>
      </c>
      <c r="B6" s="166" t="s">
        <v>48</v>
      </c>
      <c r="C6" s="169" t="s">
        <v>175</v>
      </c>
      <c r="D6" s="169" t="s">
        <v>175</v>
      </c>
      <c r="E6" s="169" t="s">
        <v>175</v>
      </c>
      <c r="F6" s="169" t="s">
        <v>175</v>
      </c>
      <c r="G6" s="169" t="s">
        <v>175</v>
      </c>
      <c r="H6" s="170" t="s">
        <v>175</v>
      </c>
    </row>
    <row r="7" spans="1:8" ht="15" customHeight="1">
      <c r="A7" s="168" t="s">
        <v>394</v>
      </c>
      <c r="B7" s="166" t="s">
        <v>163</v>
      </c>
      <c r="C7" s="169" t="s">
        <v>175</v>
      </c>
      <c r="D7" s="169" t="s">
        <v>175</v>
      </c>
      <c r="E7" s="169" t="s">
        <v>175</v>
      </c>
      <c r="F7" s="169" t="s">
        <v>175</v>
      </c>
      <c r="G7" s="169" t="s">
        <v>175</v>
      </c>
      <c r="H7" s="170" t="s">
        <v>175</v>
      </c>
    </row>
    <row r="8" spans="1:8" ht="15" customHeight="1">
      <c r="A8" s="168" t="s">
        <v>395</v>
      </c>
      <c r="B8" s="166" t="s">
        <v>67</v>
      </c>
      <c r="C8" s="169" t="s">
        <v>175</v>
      </c>
      <c r="D8" s="169" t="s">
        <v>175</v>
      </c>
      <c r="E8" s="169" t="s">
        <v>175</v>
      </c>
      <c r="F8" s="169" t="s">
        <v>175</v>
      </c>
      <c r="G8" s="169" t="s">
        <v>175</v>
      </c>
      <c r="H8" s="170" t="s">
        <v>175</v>
      </c>
    </row>
    <row r="9" spans="1:8" ht="15" customHeight="1">
      <c r="A9" s="171" t="s">
        <v>396</v>
      </c>
      <c r="B9" s="172" t="s">
        <v>133</v>
      </c>
      <c r="C9" s="173" t="s">
        <v>175</v>
      </c>
      <c r="D9" s="173" t="s">
        <v>175</v>
      </c>
      <c r="E9" s="173" t="s">
        <v>175</v>
      </c>
      <c r="F9" s="173" t="s">
        <v>175</v>
      </c>
      <c r="G9" s="173" t="s">
        <v>175</v>
      </c>
      <c r="H9" s="174" t="s">
        <v>175</v>
      </c>
    </row>
    <row r="10" spans="1:8" ht="30.75" customHeight="1">
      <c r="A10" s="175" t="s">
        <v>397</v>
      </c>
      <c r="B10" s="176" t="s">
        <v>175</v>
      </c>
      <c r="C10" s="176" t="s">
        <v>175</v>
      </c>
      <c r="D10" s="176" t="s">
        <v>175</v>
      </c>
      <c r="E10" s="176" t="s">
        <v>175</v>
      </c>
      <c r="F10" s="176" t="s">
        <v>175</v>
      </c>
      <c r="G10" s="176" t="s">
        <v>175</v>
      </c>
      <c r="H10" s="176" t="s">
        <v>175</v>
      </c>
    </row>
    <row r="11" spans="1:8" ht="30.75" customHeight="1">
      <c r="A11" s="175" t="s">
        <v>398</v>
      </c>
      <c r="B11" s="176" t="s">
        <v>175</v>
      </c>
      <c r="C11" s="176" t="s">
        <v>175</v>
      </c>
      <c r="D11" s="176" t="s">
        <v>175</v>
      </c>
      <c r="E11" s="176" t="s">
        <v>175</v>
      </c>
      <c r="F11" s="176" t="s">
        <v>175</v>
      </c>
      <c r="G11" s="176" t="s">
        <v>175</v>
      </c>
      <c r="H11" s="176" t="s">
        <v>175</v>
      </c>
    </row>
  </sheetData>
  <mergeCells count="7">
    <mergeCell ref="A5:B5"/>
    <mergeCell ref="A10:H10"/>
    <mergeCell ref="A11:H11"/>
    <mergeCell ref="A3:A4"/>
    <mergeCell ref="B3:B4"/>
    <mergeCell ref="C3:E3"/>
    <mergeCell ref="F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2"/>
  <sheetViews>
    <sheetView workbookViewId="0" topLeftCell="A1">
      <selection activeCell="A20" sqref="A20:C20"/>
    </sheetView>
  </sheetViews>
  <sheetFormatPr defaultColWidth="9.140625" defaultRowHeight="12.75"/>
  <cols>
    <col min="1" max="3" width="3.140625" style="0" customWidth="1"/>
    <col min="4" max="4" width="35.57421875" style="0" bestFit="1" customWidth="1"/>
    <col min="5" max="6" width="14.140625" style="0" bestFit="1" customWidth="1"/>
    <col min="7" max="7" width="18.7109375" style="0" bestFit="1" customWidth="1"/>
    <col min="8" max="15" width="6.421875" style="0" customWidth="1"/>
    <col min="16" max="16" width="9.7109375" style="0" customWidth="1"/>
  </cols>
  <sheetData>
    <row r="1" ht="12.75">
      <c r="A1" s="2" t="s">
        <v>284</v>
      </c>
    </row>
    <row r="2" spans="1:15" ht="36.75" customHeight="1">
      <c r="A2" s="108" t="s">
        <v>181</v>
      </c>
      <c r="B2" s="108"/>
      <c r="C2" s="108"/>
      <c r="D2" s="108"/>
      <c r="E2" s="108"/>
      <c r="F2" s="108"/>
      <c r="G2" s="108"/>
      <c r="H2" s="108"/>
      <c r="I2" s="108"/>
      <c r="J2" s="108"/>
      <c r="K2" s="108"/>
      <c r="L2" s="108"/>
      <c r="M2" s="108"/>
      <c r="N2" s="108"/>
      <c r="O2" s="108"/>
    </row>
    <row r="3" spans="1:15" ht="15" customHeight="1">
      <c r="A3" s="51"/>
      <c r="B3" s="51"/>
      <c r="C3" s="51"/>
      <c r="D3" s="51"/>
      <c r="E3" s="51"/>
      <c r="F3" s="51"/>
      <c r="G3" s="51"/>
      <c r="H3" s="51"/>
      <c r="I3" s="51"/>
      <c r="J3" s="51"/>
      <c r="K3" s="51"/>
      <c r="L3" s="51"/>
      <c r="M3" s="51"/>
      <c r="N3" s="87" t="s">
        <v>285</v>
      </c>
      <c r="O3" s="87"/>
    </row>
    <row r="4" spans="1:15" ht="15" customHeight="1">
      <c r="A4" s="50" t="s">
        <v>176</v>
      </c>
      <c r="B4" s="50"/>
      <c r="C4" s="50"/>
      <c r="D4" s="50" t="s">
        <v>383</v>
      </c>
      <c r="E4" s="50"/>
      <c r="F4" s="50"/>
      <c r="G4" s="50"/>
      <c r="H4" s="50"/>
      <c r="I4" s="48"/>
      <c r="J4" s="50"/>
      <c r="K4" s="50"/>
      <c r="L4" s="50"/>
      <c r="M4" s="50"/>
      <c r="N4" s="104" t="s">
        <v>184</v>
      </c>
      <c r="O4" s="104"/>
    </row>
    <row r="5" spans="1:15" ht="15" customHeight="1">
      <c r="A5" s="88" t="s">
        <v>142</v>
      </c>
      <c r="B5" s="88" t="s">
        <v>175</v>
      </c>
      <c r="C5" s="88" t="s">
        <v>175</v>
      </c>
      <c r="D5" s="88" t="s">
        <v>175</v>
      </c>
      <c r="E5" s="89" t="s">
        <v>171</v>
      </c>
      <c r="F5" s="89" t="s">
        <v>185</v>
      </c>
      <c r="G5" s="89"/>
      <c r="H5" s="89"/>
      <c r="I5" s="89" t="s">
        <v>186</v>
      </c>
      <c r="J5" s="89" t="s">
        <v>178</v>
      </c>
      <c r="K5" s="89"/>
      <c r="L5" s="89"/>
      <c r="M5" s="89" t="s">
        <v>179</v>
      </c>
      <c r="N5" s="89" t="s">
        <v>187</v>
      </c>
      <c r="O5" s="89" t="s">
        <v>180</v>
      </c>
    </row>
    <row r="6" spans="1:15" ht="15" customHeight="1">
      <c r="A6" s="89" t="s">
        <v>188</v>
      </c>
      <c r="B6" s="89" t="s">
        <v>175</v>
      </c>
      <c r="C6" s="89" t="s">
        <v>175</v>
      </c>
      <c r="D6" s="88" t="s">
        <v>189</v>
      </c>
      <c r="E6" s="89" t="s">
        <v>175</v>
      </c>
      <c r="F6" s="89" t="s">
        <v>190</v>
      </c>
      <c r="G6" s="89" t="s">
        <v>191</v>
      </c>
      <c r="H6" s="89"/>
      <c r="I6" s="89" t="s">
        <v>175</v>
      </c>
      <c r="J6" s="89" t="s">
        <v>190</v>
      </c>
      <c r="K6" s="89" t="s">
        <v>192</v>
      </c>
      <c r="L6" s="89" t="s">
        <v>193</v>
      </c>
      <c r="M6" s="89" t="s">
        <v>175</v>
      </c>
      <c r="N6" s="89" t="s">
        <v>175</v>
      </c>
      <c r="O6" s="89" t="s">
        <v>177</v>
      </c>
    </row>
    <row r="7" spans="1:15" ht="15" customHeight="1">
      <c r="A7" s="89" t="s">
        <v>175</v>
      </c>
      <c r="B7" s="89" t="s">
        <v>175</v>
      </c>
      <c r="C7" s="89" t="s">
        <v>175</v>
      </c>
      <c r="D7" s="88" t="s">
        <v>175</v>
      </c>
      <c r="E7" s="89" t="s">
        <v>175</v>
      </c>
      <c r="F7" s="89"/>
      <c r="G7" s="89"/>
      <c r="H7" s="89"/>
      <c r="I7" s="89" t="s">
        <v>175</v>
      </c>
      <c r="J7" s="89"/>
      <c r="K7" s="89"/>
      <c r="L7" s="89"/>
      <c r="M7" s="89" t="s">
        <v>175</v>
      </c>
      <c r="N7" s="89" t="s">
        <v>175</v>
      </c>
      <c r="O7" s="89" t="s">
        <v>175</v>
      </c>
    </row>
    <row r="8" spans="1:15" ht="15" customHeight="1">
      <c r="A8" s="89" t="s">
        <v>175</v>
      </c>
      <c r="B8" s="89" t="s">
        <v>175</v>
      </c>
      <c r="C8" s="89" t="s">
        <v>175</v>
      </c>
      <c r="D8" s="88" t="s">
        <v>175</v>
      </c>
      <c r="E8" s="89" t="s">
        <v>175</v>
      </c>
      <c r="F8" s="89"/>
      <c r="G8" s="89"/>
      <c r="H8" s="89"/>
      <c r="I8" s="89" t="s">
        <v>175</v>
      </c>
      <c r="J8" s="89"/>
      <c r="K8" s="89"/>
      <c r="L8" s="89"/>
      <c r="M8" s="89" t="s">
        <v>175</v>
      </c>
      <c r="N8" s="89" t="s">
        <v>175</v>
      </c>
      <c r="O8" s="89" t="s">
        <v>175</v>
      </c>
    </row>
    <row r="9" spans="1:15" ht="15" customHeight="1">
      <c r="A9" s="88" t="s">
        <v>194</v>
      </c>
      <c r="B9" s="88" t="s">
        <v>195</v>
      </c>
      <c r="C9" s="88" t="s">
        <v>196</v>
      </c>
      <c r="D9" s="52" t="s">
        <v>18</v>
      </c>
      <c r="E9" s="42">
        <v>1</v>
      </c>
      <c r="F9" s="42" t="s">
        <v>163</v>
      </c>
      <c r="G9" s="42"/>
      <c r="H9" s="42"/>
      <c r="I9" s="42" t="s">
        <v>67</v>
      </c>
      <c r="J9" s="42" t="s">
        <v>133</v>
      </c>
      <c r="K9" s="42"/>
      <c r="L9" s="42"/>
      <c r="M9" s="42" t="s">
        <v>57</v>
      </c>
      <c r="N9" s="42" t="s">
        <v>155</v>
      </c>
      <c r="O9" s="42" t="s">
        <v>85</v>
      </c>
    </row>
    <row r="10" spans="1:15" ht="15" customHeight="1">
      <c r="A10" s="88" t="s">
        <v>175</v>
      </c>
      <c r="B10" s="88" t="s">
        <v>175</v>
      </c>
      <c r="C10" s="88" t="s">
        <v>175</v>
      </c>
      <c r="D10" s="52" t="s">
        <v>197</v>
      </c>
      <c r="E10" s="53">
        <v>3875136.3</v>
      </c>
      <c r="F10" s="53">
        <v>3875136.3</v>
      </c>
      <c r="G10" s="53">
        <v>3875136.3</v>
      </c>
      <c r="H10" s="53"/>
      <c r="I10" s="54" t="s">
        <v>175</v>
      </c>
      <c r="J10" s="54" t="s">
        <v>175</v>
      </c>
      <c r="K10" s="54"/>
      <c r="L10" s="54"/>
      <c r="M10" s="54" t="s">
        <v>175</v>
      </c>
      <c r="N10" s="54" t="s">
        <v>175</v>
      </c>
      <c r="O10" s="54" t="s">
        <v>175</v>
      </c>
    </row>
    <row r="11" spans="1:15" ht="15" customHeight="1">
      <c r="A11" s="107">
        <v>201</v>
      </c>
      <c r="B11" s="107"/>
      <c r="C11" s="107"/>
      <c r="D11" s="55" t="s">
        <v>362</v>
      </c>
      <c r="E11" s="53">
        <v>2380660.82</v>
      </c>
      <c r="F11" s="53">
        <v>2380660.82</v>
      </c>
      <c r="G11" s="53">
        <v>2380660.82</v>
      </c>
      <c r="H11" s="53"/>
      <c r="I11" s="54" t="s">
        <v>175</v>
      </c>
      <c r="J11" s="54" t="s">
        <v>175</v>
      </c>
      <c r="K11" s="54"/>
      <c r="L11" s="54"/>
      <c r="M11" s="54" t="s">
        <v>175</v>
      </c>
      <c r="N11" s="54" t="s">
        <v>175</v>
      </c>
      <c r="O11" s="54" t="s">
        <v>175</v>
      </c>
    </row>
    <row r="12" spans="1:15" ht="15" customHeight="1">
      <c r="A12" s="107">
        <v>20103</v>
      </c>
      <c r="B12" s="107"/>
      <c r="C12" s="107"/>
      <c r="D12" s="55" t="s">
        <v>363</v>
      </c>
      <c r="E12" s="53">
        <v>56000</v>
      </c>
      <c r="F12" s="53">
        <v>56000</v>
      </c>
      <c r="G12" s="53">
        <v>56000</v>
      </c>
      <c r="H12" s="53"/>
      <c r="I12" s="54" t="s">
        <v>175</v>
      </c>
      <c r="J12" s="54" t="s">
        <v>175</v>
      </c>
      <c r="K12" s="54"/>
      <c r="L12" s="54"/>
      <c r="M12" s="54" t="s">
        <v>175</v>
      </c>
      <c r="N12" s="54" t="s">
        <v>175</v>
      </c>
      <c r="O12" s="54" t="s">
        <v>175</v>
      </c>
    </row>
    <row r="13" spans="1:15" ht="15" customHeight="1">
      <c r="A13" s="107">
        <v>2010302</v>
      </c>
      <c r="B13" s="107"/>
      <c r="C13" s="107"/>
      <c r="D13" s="55" t="s">
        <v>367</v>
      </c>
      <c r="E13" s="53">
        <v>56000</v>
      </c>
      <c r="F13" s="53">
        <v>56000</v>
      </c>
      <c r="G13" s="53">
        <v>56000</v>
      </c>
      <c r="H13" s="53"/>
      <c r="I13" s="54"/>
      <c r="J13" s="54" t="s">
        <v>175</v>
      </c>
      <c r="K13" s="54"/>
      <c r="L13" s="54"/>
      <c r="M13" s="54" t="s">
        <v>175</v>
      </c>
      <c r="N13" s="54" t="s">
        <v>175</v>
      </c>
      <c r="O13" s="54" t="s">
        <v>175</v>
      </c>
    </row>
    <row r="14" spans="1:15" ht="15" customHeight="1">
      <c r="A14" s="107">
        <v>20113</v>
      </c>
      <c r="B14" s="107"/>
      <c r="C14" s="107"/>
      <c r="D14" s="55" t="s">
        <v>364</v>
      </c>
      <c r="E14" s="68">
        <v>2324660.82</v>
      </c>
      <c r="F14" s="68">
        <v>2324660.82</v>
      </c>
      <c r="G14" s="68">
        <v>2324660.82</v>
      </c>
      <c r="H14" s="53"/>
      <c r="I14" s="54" t="s">
        <v>175</v>
      </c>
      <c r="J14" s="54" t="s">
        <v>175</v>
      </c>
      <c r="K14" s="54"/>
      <c r="L14" s="54"/>
      <c r="M14" s="54" t="s">
        <v>175</v>
      </c>
      <c r="N14" s="54" t="s">
        <v>175</v>
      </c>
      <c r="O14" s="54" t="s">
        <v>175</v>
      </c>
    </row>
    <row r="15" spans="1:15" ht="15" customHeight="1">
      <c r="A15" s="107">
        <v>2011301</v>
      </c>
      <c r="B15" s="107"/>
      <c r="C15" s="107"/>
      <c r="D15" s="55" t="s">
        <v>365</v>
      </c>
      <c r="E15" s="53">
        <v>2116762.54</v>
      </c>
      <c r="F15" s="53">
        <v>2116762.54</v>
      </c>
      <c r="G15" s="53">
        <v>2116762.54</v>
      </c>
      <c r="H15" s="53"/>
      <c r="I15" s="54" t="s">
        <v>175</v>
      </c>
      <c r="J15" s="54" t="s">
        <v>175</v>
      </c>
      <c r="K15" s="54"/>
      <c r="L15" s="54"/>
      <c r="M15" s="54" t="s">
        <v>175</v>
      </c>
      <c r="N15" s="54" t="s">
        <v>175</v>
      </c>
      <c r="O15" s="54" t="s">
        <v>175</v>
      </c>
    </row>
    <row r="16" spans="1:15" ht="15" customHeight="1">
      <c r="A16" s="107">
        <v>2011399</v>
      </c>
      <c r="B16" s="107"/>
      <c r="C16" s="107"/>
      <c r="D16" s="55" t="s">
        <v>366</v>
      </c>
      <c r="E16" s="53">
        <v>207898.28</v>
      </c>
      <c r="F16" s="53">
        <v>207898.28</v>
      </c>
      <c r="G16" s="53">
        <v>207898.28</v>
      </c>
      <c r="H16" s="53"/>
      <c r="I16" s="54" t="s">
        <v>175</v>
      </c>
      <c r="J16" s="54" t="s">
        <v>175</v>
      </c>
      <c r="K16" s="54"/>
      <c r="L16" s="54"/>
      <c r="M16" s="54" t="s">
        <v>175</v>
      </c>
      <c r="N16" s="54" t="s">
        <v>175</v>
      </c>
      <c r="O16" s="54" t="s">
        <v>175</v>
      </c>
    </row>
    <row r="17" spans="1:15" ht="15" customHeight="1">
      <c r="A17" s="107">
        <v>210</v>
      </c>
      <c r="B17" s="107"/>
      <c r="C17" s="107"/>
      <c r="D17" s="55" t="s">
        <v>368</v>
      </c>
      <c r="E17" s="53">
        <v>147070.56</v>
      </c>
      <c r="F17" s="53">
        <v>147070.56</v>
      </c>
      <c r="G17" s="53">
        <v>147070.56</v>
      </c>
      <c r="H17" s="53"/>
      <c r="I17" s="54" t="s">
        <v>175</v>
      </c>
      <c r="J17" s="54" t="s">
        <v>175</v>
      </c>
      <c r="K17" s="54"/>
      <c r="L17" s="54"/>
      <c r="M17" s="54" t="s">
        <v>175</v>
      </c>
      <c r="N17" s="54" t="s">
        <v>175</v>
      </c>
      <c r="O17" s="54" t="s">
        <v>175</v>
      </c>
    </row>
    <row r="18" spans="1:15" ht="15" customHeight="1">
      <c r="A18" s="107">
        <v>21005</v>
      </c>
      <c r="B18" s="107"/>
      <c r="C18" s="107"/>
      <c r="D18" s="55" t="s">
        <v>369</v>
      </c>
      <c r="E18" s="53">
        <v>147070.56</v>
      </c>
      <c r="F18" s="53">
        <v>147070.56</v>
      </c>
      <c r="G18" s="53">
        <v>147070.56</v>
      </c>
      <c r="H18" s="53"/>
      <c r="I18" s="54" t="s">
        <v>175</v>
      </c>
      <c r="J18" s="54" t="s">
        <v>175</v>
      </c>
      <c r="K18" s="54"/>
      <c r="L18" s="54"/>
      <c r="M18" s="54" t="s">
        <v>175</v>
      </c>
      <c r="N18" s="54" t="s">
        <v>175</v>
      </c>
      <c r="O18" s="54" t="s">
        <v>175</v>
      </c>
    </row>
    <row r="19" spans="1:15" ht="15" customHeight="1">
      <c r="A19" s="107">
        <v>2100501</v>
      </c>
      <c r="B19" s="107"/>
      <c r="C19" s="107"/>
      <c r="D19" s="55" t="s">
        <v>370</v>
      </c>
      <c r="E19" s="53">
        <v>147070.56</v>
      </c>
      <c r="F19" s="53">
        <v>147070.56</v>
      </c>
      <c r="G19" s="53">
        <v>147070.56</v>
      </c>
      <c r="H19" s="53"/>
      <c r="I19" s="54" t="s">
        <v>175</v>
      </c>
      <c r="J19" s="54" t="s">
        <v>175</v>
      </c>
      <c r="K19" s="54"/>
      <c r="L19" s="54"/>
      <c r="M19" s="54" t="s">
        <v>175</v>
      </c>
      <c r="N19" s="54" t="s">
        <v>175</v>
      </c>
      <c r="O19" s="54" t="s">
        <v>175</v>
      </c>
    </row>
    <row r="20" spans="1:15" ht="15" customHeight="1">
      <c r="A20" s="107">
        <v>216</v>
      </c>
      <c r="B20" s="107"/>
      <c r="C20" s="107"/>
      <c r="D20" s="55" t="s">
        <v>371</v>
      </c>
      <c r="E20" s="53">
        <v>1067131</v>
      </c>
      <c r="F20" s="53">
        <v>1067131</v>
      </c>
      <c r="G20" s="53">
        <v>1067131</v>
      </c>
      <c r="H20" s="53"/>
      <c r="I20" s="54" t="s">
        <v>175</v>
      </c>
      <c r="J20" s="54" t="s">
        <v>175</v>
      </c>
      <c r="K20" s="54"/>
      <c r="L20" s="54"/>
      <c r="M20" s="54" t="s">
        <v>175</v>
      </c>
      <c r="N20" s="54" t="s">
        <v>175</v>
      </c>
      <c r="O20" s="54" t="s">
        <v>175</v>
      </c>
    </row>
    <row r="21" spans="1:15" ht="15" customHeight="1">
      <c r="A21" s="107">
        <v>21606</v>
      </c>
      <c r="B21" s="107"/>
      <c r="C21" s="107"/>
      <c r="D21" s="55" t="s">
        <v>372</v>
      </c>
      <c r="E21" s="53">
        <v>48015</v>
      </c>
      <c r="F21" s="53">
        <v>48015</v>
      </c>
      <c r="G21" s="53">
        <v>48015</v>
      </c>
      <c r="H21" s="53"/>
      <c r="I21" s="54" t="s">
        <v>175</v>
      </c>
      <c r="J21" s="54" t="s">
        <v>175</v>
      </c>
      <c r="K21" s="54"/>
      <c r="L21" s="54"/>
      <c r="M21" s="54" t="s">
        <v>175</v>
      </c>
      <c r="N21" s="54" t="s">
        <v>175</v>
      </c>
      <c r="O21" s="54" t="s">
        <v>175</v>
      </c>
    </row>
    <row r="22" spans="1:15" ht="15" customHeight="1">
      <c r="A22" s="107">
        <v>2160699</v>
      </c>
      <c r="B22" s="107"/>
      <c r="C22" s="107"/>
      <c r="D22" s="55" t="s">
        <v>373</v>
      </c>
      <c r="E22" s="53">
        <v>48015</v>
      </c>
      <c r="F22" s="53">
        <v>48015</v>
      </c>
      <c r="G22" s="53">
        <v>48015</v>
      </c>
      <c r="H22" s="53"/>
      <c r="I22" s="54" t="s">
        <v>175</v>
      </c>
      <c r="J22" s="54" t="s">
        <v>175</v>
      </c>
      <c r="K22" s="54"/>
      <c r="L22" s="54"/>
      <c r="M22" s="54" t="s">
        <v>175</v>
      </c>
      <c r="N22" s="54" t="s">
        <v>175</v>
      </c>
      <c r="O22" s="54" t="s">
        <v>175</v>
      </c>
    </row>
    <row r="23" spans="1:15" ht="15" customHeight="1">
      <c r="A23" s="107">
        <v>21699</v>
      </c>
      <c r="B23" s="107"/>
      <c r="C23" s="107"/>
      <c r="D23" s="55" t="s">
        <v>374</v>
      </c>
      <c r="E23" s="53">
        <v>1019116</v>
      </c>
      <c r="F23" s="53">
        <v>1019116</v>
      </c>
      <c r="G23" s="53">
        <v>1019116</v>
      </c>
      <c r="H23" s="53"/>
      <c r="I23" s="54" t="s">
        <v>175</v>
      </c>
      <c r="J23" s="54" t="s">
        <v>175</v>
      </c>
      <c r="K23" s="54"/>
      <c r="L23" s="54"/>
      <c r="M23" s="54" t="s">
        <v>175</v>
      </c>
      <c r="N23" s="54" t="s">
        <v>175</v>
      </c>
      <c r="O23" s="54" t="s">
        <v>175</v>
      </c>
    </row>
    <row r="24" spans="1:15" ht="15" customHeight="1">
      <c r="A24" s="107">
        <v>2169999</v>
      </c>
      <c r="B24" s="107"/>
      <c r="C24" s="107"/>
      <c r="D24" s="55" t="s">
        <v>375</v>
      </c>
      <c r="E24" s="53">
        <v>1019116</v>
      </c>
      <c r="F24" s="53">
        <v>1019116</v>
      </c>
      <c r="G24" s="53">
        <v>1019116</v>
      </c>
      <c r="H24" s="53"/>
      <c r="I24" s="54" t="s">
        <v>175</v>
      </c>
      <c r="J24" s="54" t="s">
        <v>175</v>
      </c>
      <c r="K24" s="54"/>
      <c r="L24" s="54"/>
      <c r="M24" s="54" t="s">
        <v>175</v>
      </c>
      <c r="N24" s="54" t="s">
        <v>175</v>
      </c>
      <c r="O24" s="54" t="s">
        <v>175</v>
      </c>
    </row>
    <row r="25" spans="1:15" ht="15" customHeight="1">
      <c r="A25" s="107">
        <v>221</v>
      </c>
      <c r="B25" s="107"/>
      <c r="C25" s="107"/>
      <c r="D25" s="55" t="s">
        <v>376</v>
      </c>
      <c r="E25" s="53">
        <v>280273.92</v>
      </c>
      <c r="F25" s="53">
        <v>280273.92</v>
      </c>
      <c r="G25" s="53">
        <v>280273.92</v>
      </c>
      <c r="H25" s="53"/>
      <c r="I25" s="54"/>
      <c r="J25" s="54"/>
      <c r="K25" s="54"/>
      <c r="L25" s="54"/>
      <c r="M25" s="54"/>
      <c r="N25" s="54"/>
      <c r="O25" s="54"/>
    </row>
    <row r="26" spans="1:15" ht="15" customHeight="1">
      <c r="A26" s="107">
        <v>22102</v>
      </c>
      <c r="B26" s="107"/>
      <c r="C26" s="107"/>
      <c r="D26" s="55" t="s">
        <v>377</v>
      </c>
      <c r="E26" s="53">
        <v>280273.92</v>
      </c>
      <c r="F26" s="53">
        <v>280273.92</v>
      </c>
      <c r="G26" s="53">
        <v>280273.92</v>
      </c>
      <c r="H26" s="53"/>
      <c r="I26" s="54"/>
      <c r="J26" s="54"/>
      <c r="K26" s="54"/>
      <c r="L26" s="54"/>
      <c r="M26" s="54"/>
      <c r="N26" s="54"/>
      <c r="O26" s="54"/>
    </row>
    <row r="27" spans="1:15" ht="15" customHeight="1">
      <c r="A27" s="107">
        <v>2210201</v>
      </c>
      <c r="B27" s="107"/>
      <c r="C27" s="107"/>
      <c r="D27" s="55" t="s">
        <v>380</v>
      </c>
      <c r="E27" s="53">
        <v>188808.6</v>
      </c>
      <c r="F27" s="53">
        <v>188808.6</v>
      </c>
      <c r="G27" s="53">
        <v>188808.6</v>
      </c>
      <c r="H27" s="53"/>
      <c r="I27" s="54"/>
      <c r="J27" s="54"/>
      <c r="K27" s="54"/>
      <c r="L27" s="54"/>
      <c r="M27" s="54"/>
      <c r="N27" s="54"/>
      <c r="O27" s="54"/>
    </row>
    <row r="28" spans="1:15" ht="15" customHeight="1">
      <c r="A28" s="107">
        <v>2210202</v>
      </c>
      <c r="B28" s="107"/>
      <c r="C28" s="107"/>
      <c r="D28" s="55" t="s">
        <v>378</v>
      </c>
      <c r="E28" s="53">
        <v>65457.12</v>
      </c>
      <c r="F28" s="53">
        <v>65457.12</v>
      </c>
      <c r="G28" s="53">
        <v>65457.12</v>
      </c>
      <c r="H28" s="53"/>
      <c r="I28" s="54"/>
      <c r="J28" s="54"/>
      <c r="K28" s="54"/>
      <c r="L28" s="54"/>
      <c r="M28" s="54"/>
      <c r="N28" s="54"/>
      <c r="O28" s="54"/>
    </row>
    <row r="29" spans="1:15" ht="15" customHeight="1">
      <c r="A29" s="107">
        <v>2210203</v>
      </c>
      <c r="B29" s="107"/>
      <c r="C29" s="107"/>
      <c r="D29" s="55" t="s">
        <v>379</v>
      </c>
      <c r="E29" s="53">
        <v>26008.2</v>
      </c>
      <c r="F29" s="53">
        <v>26008.2</v>
      </c>
      <c r="G29" s="53">
        <v>26008.2</v>
      </c>
      <c r="H29" s="53"/>
      <c r="I29" s="54"/>
      <c r="J29" s="54"/>
      <c r="K29" s="54"/>
      <c r="L29" s="54"/>
      <c r="M29" s="54"/>
      <c r="N29" s="54"/>
      <c r="O29" s="54"/>
    </row>
    <row r="30" spans="1:15" ht="15" customHeight="1">
      <c r="A30" s="107"/>
      <c r="B30" s="107"/>
      <c r="C30" s="107"/>
      <c r="D30" s="55"/>
      <c r="E30" s="53"/>
      <c r="F30" s="53"/>
      <c r="G30" s="53"/>
      <c r="H30" s="53"/>
      <c r="I30" s="54" t="s">
        <v>175</v>
      </c>
      <c r="J30" s="54" t="s">
        <v>175</v>
      </c>
      <c r="K30" s="54"/>
      <c r="L30" s="54"/>
      <c r="M30" s="54" t="s">
        <v>175</v>
      </c>
      <c r="N30" s="54" t="s">
        <v>175</v>
      </c>
      <c r="O30" s="54" t="s">
        <v>175</v>
      </c>
    </row>
    <row r="32" ht="15">
      <c r="I32" s="3"/>
    </row>
  </sheetData>
  <mergeCells count="42">
    <mergeCell ref="K6:K8"/>
    <mergeCell ref="L6:L8"/>
    <mergeCell ref="A29:C29"/>
    <mergeCell ref="A25:C25"/>
    <mergeCell ref="N4:O4"/>
    <mergeCell ref="A21:C21"/>
    <mergeCell ref="A22:C22"/>
    <mergeCell ref="A23:C23"/>
    <mergeCell ref="A17:C17"/>
    <mergeCell ref="A18:C18"/>
    <mergeCell ref="A19:C19"/>
    <mergeCell ref="A20:C20"/>
    <mergeCell ref="F5:H5"/>
    <mergeCell ref="J5:L5"/>
    <mergeCell ref="A30:C30"/>
    <mergeCell ref="A24:C24"/>
    <mergeCell ref="A5:D5"/>
    <mergeCell ref="E5:E8"/>
    <mergeCell ref="A13:C13"/>
    <mergeCell ref="A14:C14"/>
    <mergeCell ref="A15:C15"/>
    <mergeCell ref="A16:C16"/>
    <mergeCell ref="N5:N8"/>
    <mergeCell ref="O5:O8"/>
    <mergeCell ref="A26:C26"/>
    <mergeCell ref="A6:C8"/>
    <mergeCell ref="D6:D8"/>
    <mergeCell ref="F6:F8"/>
    <mergeCell ref="G6:G8"/>
    <mergeCell ref="H6:H8"/>
    <mergeCell ref="J6:J8"/>
    <mergeCell ref="I5:I8"/>
    <mergeCell ref="A27:C27"/>
    <mergeCell ref="A28:C28"/>
    <mergeCell ref="A2:O2"/>
    <mergeCell ref="N3:O3"/>
    <mergeCell ref="A11:C11"/>
    <mergeCell ref="A12:C12"/>
    <mergeCell ref="A9:A10"/>
    <mergeCell ref="B9:B10"/>
    <mergeCell ref="C9:C10"/>
    <mergeCell ref="M5:M8"/>
  </mergeCells>
  <printOptions/>
  <pageMargins left="0.37" right="0.17" top="0.54" bottom="0.54" header="0.19"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D10" sqref="D10"/>
    </sheetView>
  </sheetViews>
  <sheetFormatPr defaultColWidth="9.140625" defaultRowHeight="12.75"/>
  <cols>
    <col min="1" max="2" width="3.140625" style="0" customWidth="1"/>
    <col min="3" max="3" width="6.00390625" style="0" customWidth="1"/>
    <col min="4" max="4" width="28.421875" style="0" customWidth="1"/>
    <col min="5" max="5" width="13.7109375" style="0" customWidth="1"/>
    <col min="6" max="6" width="14.421875" style="0" customWidth="1"/>
    <col min="7" max="7" width="14.140625" style="0" bestFit="1" customWidth="1"/>
    <col min="8" max="8" width="14.140625" style="0" customWidth="1"/>
    <col min="9" max="9" width="11.8515625" style="0" customWidth="1"/>
    <col min="10" max="10" width="18.421875" style="0" customWidth="1"/>
    <col min="11" max="11" width="9.7109375" style="0" customWidth="1"/>
  </cols>
  <sheetData>
    <row r="1" ht="12.75">
      <c r="A1" s="2" t="s">
        <v>287</v>
      </c>
    </row>
    <row r="2" spans="1:10" ht="34.5" customHeight="1">
      <c r="A2" s="108" t="s">
        <v>183</v>
      </c>
      <c r="B2" s="108"/>
      <c r="C2" s="108"/>
      <c r="D2" s="108"/>
      <c r="E2" s="108"/>
      <c r="F2" s="108"/>
      <c r="G2" s="108"/>
      <c r="H2" s="108"/>
      <c r="I2" s="108"/>
      <c r="J2" s="108"/>
    </row>
    <row r="3" spans="1:10" ht="15" customHeight="1">
      <c r="A3" s="49"/>
      <c r="B3" s="49"/>
      <c r="C3" s="50"/>
      <c r="D3" s="49"/>
      <c r="E3" s="49"/>
      <c r="F3" s="49"/>
      <c r="G3" s="49"/>
      <c r="H3" s="49"/>
      <c r="I3" s="49"/>
      <c r="J3" s="48" t="s">
        <v>286</v>
      </c>
    </row>
    <row r="4" spans="1:10" ht="15" customHeight="1" thickBot="1">
      <c r="A4" s="50" t="s">
        <v>176</v>
      </c>
      <c r="B4" s="50"/>
      <c r="C4" s="50"/>
      <c r="D4" s="50" t="s">
        <v>382</v>
      </c>
      <c r="E4" s="50"/>
      <c r="F4" s="48"/>
      <c r="G4" s="50"/>
      <c r="H4" s="50"/>
      <c r="I4" s="50"/>
      <c r="J4" s="48" t="s">
        <v>184</v>
      </c>
    </row>
    <row r="5" spans="1:10" ht="15" customHeight="1">
      <c r="A5" s="80" t="s">
        <v>142</v>
      </c>
      <c r="B5" s="81" t="s">
        <v>175</v>
      </c>
      <c r="C5" s="81" t="s">
        <v>175</v>
      </c>
      <c r="D5" s="81" t="s">
        <v>175</v>
      </c>
      <c r="E5" s="95" t="s">
        <v>72</v>
      </c>
      <c r="F5" s="95" t="s">
        <v>198</v>
      </c>
      <c r="G5" s="95" t="s">
        <v>199</v>
      </c>
      <c r="H5" s="95" t="s">
        <v>200</v>
      </c>
      <c r="I5" s="95" t="s">
        <v>201</v>
      </c>
      <c r="J5" s="90" t="s">
        <v>202</v>
      </c>
    </row>
    <row r="6" spans="1:10" ht="15" customHeight="1">
      <c r="A6" s="92" t="s">
        <v>188</v>
      </c>
      <c r="B6" s="93" t="s">
        <v>175</v>
      </c>
      <c r="C6" s="93" t="s">
        <v>175</v>
      </c>
      <c r="D6" s="94" t="s">
        <v>189</v>
      </c>
      <c r="E6" s="93" t="s">
        <v>175</v>
      </c>
      <c r="F6" s="93" t="s">
        <v>175</v>
      </c>
      <c r="G6" s="93" t="s">
        <v>175</v>
      </c>
      <c r="H6" s="93" t="s">
        <v>175</v>
      </c>
      <c r="I6" s="93" t="s">
        <v>175</v>
      </c>
      <c r="J6" s="91" t="s">
        <v>175</v>
      </c>
    </row>
    <row r="7" spans="1:10" ht="15" customHeight="1">
      <c r="A7" s="92" t="s">
        <v>175</v>
      </c>
      <c r="B7" s="93" t="s">
        <v>175</v>
      </c>
      <c r="C7" s="93" t="s">
        <v>175</v>
      </c>
      <c r="D7" s="94" t="s">
        <v>175</v>
      </c>
      <c r="E7" s="93" t="s">
        <v>175</v>
      </c>
      <c r="F7" s="93" t="s">
        <v>175</v>
      </c>
      <c r="G7" s="93" t="s">
        <v>175</v>
      </c>
      <c r="H7" s="93" t="s">
        <v>175</v>
      </c>
      <c r="I7" s="93" t="s">
        <v>175</v>
      </c>
      <c r="J7" s="91" t="s">
        <v>175</v>
      </c>
    </row>
    <row r="8" spans="1:10" ht="15" customHeight="1">
      <c r="A8" s="92" t="s">
        <v>175</v>
      </c>
      <c r="B8" s="93" t="s">
        <v>175</v>
      </c>
      <c r="C8" s="93" t="s">
        <v>175</v>
      </c>
      <c r="D8" s="94" t="s">
        <v>175</v>
      </c>
      <c r="E8" s="93" t="s">
        <v>175</v>
      </c>
      <c r="F8" s="93" t="s">
        <v>175</v>
      </c>
      <c r="G8" s="93" t="s">
        <v>175</v>
      </c>
      <c r="H8" s="93" t="s">
        <v>175</v>
      </c>
      <c r="I8" s="93" t="s">
        <v>175</v>
      </c>
      <c r="J8" s="91" t="s">
        <v>175</v>
      </c>
    </row>
    <row r="9" spans="1:10" ht="15" customHeight="1">
      <c r="A9" s="79" t="s">
        <v>194</v>
      </c>
      <c r="B9" s="94" t="s">
        <v>195</v>
      </c>
      <c r="C9" s="94" t="s">
        <v>196</v>
      </c>
      <c r="D9" s="17" t="s">
        <v>18</v>
      </c>
      <c r="E9" s="38" t="s">
        <v>48</v>
      </c>
      <c r="F9" s="38" t="s">
        <v>163</v>
      </c>
      <c r="G9" s="38" t="s">
        <v>67</v>
      </c>
      <c r="H9" s="38" t="s">
        <v>133</v>
      </c>
      <c r="I9" s="38" t="s">
        <v>57</v>
      </c>
      <c r="J9" s="39" t="s">
        <v>155</v>
      </c>
    </row>
    <row r="10" spans="1:10" ht="15" customHeight="1">
      <c r="A10" s="79" t="s">
        <v>175</v>
      </c>
      <c r="B10" s="94" t="s">
        <v>175</v>
      </c>
      <c r="C10" s="94" t="s">
        <v>175</v>
      </c>
      <c r="D10" s="17" t="s">
        <v>197</v>
      </c>
      <c r="E10" s="53">
        <v>3875136.3</v>
      </c>
      <c r="F10" s="14">
        <v>2608005.3</v>
      </c>
      <c r="G10" s="14">
        <v>1267131</v>
      </c>
      <c r="H10" s="15" t="s">
        <v>175</v>
      </c>
      <c r="I10" s="15" t="s">
        <v>175</v>
      </c>
      <c r="J10" s="16" t="s">
        <v>175</v>
      </c>
    </row>
    <row r="11" spans="1:10" ht="15" customHeight="1">
      <c r="A11" s="107">
        <v>201</v>
      </c>
      <c r="B11" s="107"/>
      <c r="C11" s="107"/>
      <c r="D11" s="55" t="s">
        <v>362</v>
      </c>
      <c r="E11" s="53">
        <v>2380660.82</v>
      </c>
      <c r="F11" s="53">
        <v>2180660.82</v>
      </c>
      <c r="G11" s="14">
        <v>200000</v>
      </c>
      <c r="H11" s="15" t="s">
        <v>175</v>
      </c>
      <c r="I11" s="15" t="s">
        <v>175</v>
      </c>
      <c r="J11" s="16" t="s">
        <v>175</v>
      </c>
    </row>
    <row r="12" spans="1:10" ht="15" customHeight="1">
      <c r="A12" s="107">
        <v>20103</v>
      </c>
      <c r="B12" s="107"/>
      <c r="C12" s="107"/>
      <c r="D12" s="55" t="s">
        <v>363</v>
      </c>
      <c r="E12" s="53">
        <v>56000</v>
      </c>
      <c r="F12" s="53">
        <v>56000</v>
      </c>
      <c r="G12" s="14"/>
      <c r="H12" s="15" t="s">
        <v>175</v>
      </c>
      <c r="I12" s="15" t="s">
        <v>175</v>
      </c>
      <c r="J12" s="16" t="s">
        <v>175</v>
      </c>
    </row>
    <row r="13" spans="1:10" ht="15" customHeight="1">
      <c r="A13" s="107">
        <v>2010302</v>
      </c>
      <c r="B13" s="107"/>
      <c r="C13" s="107"/>
      <c r="D13" s="55" t="s">
        <v>367</v>
      </c>
      <c r="E13" s="53">
        <v>56000</v>
      </c>
      <c r="F13" s="53">
        <v>56000</v>
      </c>
      <c r="G13" s="14"/>
      <c r="H13" s="15" t="s">
        <v>175</v>
      </c>
      <c r="I13" s="15" t="s">
        <v>175</v>
      </c>
      <c r="J13" s="16" t="s">
        <v>175</v>
      </c>
    </row>
    <row r="14" spans="1:10" ht="15" customHeight="1">
      <c r="A14" s="107">
        <v>20113</v>
      </c>
      <c r="B14" s="107"/>
      <c r="C14" s="107"/>
      <c r="D14" s="55" t="s">
        <v>364</v>
      </c>
      <c r="E14" s="68">
        <v>2324660.82</v>
      </c>
      <c r="F14" s="68">
        <v>2124660.82</v>
      </c>
      <c r="G14" s="14">
        <v>200000</v>
      </c>
      <c r="H14" s="15" t="s">
        <v>175</v>
      </c>
      <c r="I14" s="15" t="s">
        <v>175</v>
      </c>
      <c r="J14" s="16" t="s">
        <v>175</v>
      </c>
    </row>
    <row r="15" spans="1:10" ht="15" customHeight="1">
      <c r="A15" s="107">
        <v>2011301</v>
      </c>
      <c r="B15" s="107"/>
      <c r="C15" s="107"/>
      <c r="D15" s="55" t="s">
        <v>365</v>
      </c>
      <c r="E15" s="53">
        <v>2116762.54</v>
      </c>
      <c r="F15" s="53">
        <v>2116762.54</v>
      </c>
      <c r="G15" s="14"/>
      <c r="H15" s="15" t="s">
        <v>175</v>
      </c>
      <c r="I15" s="15" t="s">
        <v>175</v>
      </c>
      <c r="J15" s="16" t="s">
        <v>175</v>
      </c>
    </row>
    <row r="16" spans="1:10" ht="15" customHeight="1">
      <c r="A16" s="107">
        <v>2011399</v>
      </c>
      <c r="B16" s="107"/>
      <c r="C16" s="107"/>
      <c r="D16" s="55" t="s">
        <v>366</v>
      </c>
      <c r="E16" s="53">
        <v>207898.28</v>
      </c>
      <c r="F16" s="53">
        <v>7898.28</v>
      </c>
      <c r="G16" s="14">
        <v>200000</v>
      </c>
      <c r="H16" s="15" t="s">
        <v>175</v>
      </c>
      <c r="I16" s="15" t="s">
        <v>175</v>
      </c>
      <c r="J16" s="16" t="s">
        <v>175</v>
      </c>
    </row>
    <row r="17" spans="1:10" ht="15" customHeight="1">
      <c r="A17" s="107">
        <v>210</v>
      </c>
      <c r="B17" s="107"/>
      <c r="C17" s="107"/>
      <c r="D17" s="55" t="s">
        <v>368</v>
      </c>
      <c r="E17" s="53">
        <v>147070.56</v>
      </c>
      <c r="F17" s="53">
        <v>147070.56</v>
      </c>
      <c r="G17" s="14"/>
      <c r="H17" s="15" t="s">
        <v>175</v>
      </c>
      <c r="I17" s="15" t="s">
        <v>175</v>
      </c>
      <c r="J17" s="16" t="s">
        <v>175</v>
      </c>
    </row>
    <row r="18" spans="1:10" ht="15" customHeight="1">
      <c r="A18" s="107">
        <v>21005</v>
      </c>
      <c r="B18" s="107"/>
      <c r="C18" s="107"/>
      <c r="D18" s="55" t="s">
        <v>369</v>
      </c>
      <c r="E18" s="53">
        <v>147070.56</v>
      </c>
      <c r="F18" s="53">
        <v>147070.56</v>
      </c>
      <c r="G18" s="14"/>
      <c r="H18" s="15"/>
      <c r="I18" s="15" t="s">
        <v>175</v>
      </c>
      <c r="J18" s="16" t="s">
        <v>175</v>
      </c>
    </row>
    <row r="19" spans="1:10" ht="15" customHeight="1">
      <c r="A19" s="107">
        <v>2100501</v>
      </c>
      <c r="B19" s="107"/>
      <c r="C19" s="107"/>
      <c r="D19" s="55" t="s">
        <v>370</v>
      </c>
      <c r="E19" s="53">
        <v>147070.56</v>
      </c>
      <c r="F19" s="53">
        <v>147070.56</v>
      </c>
      <c r="G19" s="14"/>
      <c r="H19" s="15" t="s">
        <v>175</v>
      </c>
      <c r="I19" s="15" t="s">
        <v>175</v>
      </c>
      <c r="J19" s="16" t="s">
        <v>175</v>
      </c>
    </row>
    <row r="20" spans="1:10" ht="15" customHeight="1">
      <c r="A20" s="107">
        <v>216</v>
      </c>
      <c r="B20" s="107"/>
      <c r="C20" s="107"/>
      <c r="D20" s="55" t="s">
        <v>371</v>
      </c>
      <c r="E20" s="53">
        <v>1067131</v>
      </c>
      <c r="F20" s="15"/>
      <c r="G20" s="53">
        <v>1067131</v>
      </c>
      <c r="H20" s="15" t="s">
        <v>175</v>
      </c>
      <c r="I20" s="15" t="s">
        <v>175</v>
      </c>
      <c r="J20" s="16" t="s">
        <v>175</v>
      </c>
    </row>
    <row r="21" spans="1:10" ht="15" customHeight="1">
      <c r="A21" s="107">
        <v>21606</v>
      </c>
      <c r="B21" s="107"/>
      <c r="C21" s="107"/>
      <c r="D21" s="55" t="s">
        <v>372</v>
      </c>
      <c r="E21" s="53">
        <v>48015</v>
      </c>
      <c r="F21" s="14"/>
      <c r="G21" s="53">
        <v>48015</v>
      </c>
      <c r="H21" s="15" t="s">
        <v>175</v>
      </c>
      <c r="I21" s="15" t="s">
        <v>175</v>
      </c>
      <c r="J21" s="16" t="s">
        <v>175</v>
      </c>
    </row>
    <row r="22" spans="1:10" ht="15" customHeight="1">
      <c r="A22" s="107">
        <v>2160699</v>
      </c>
      <c r="B22" s="107"/>
      <c r="C22" s="107"/>
      <c r="D22" s="55" t="s">
        <v>373</v>
      </c>
      <c r="E22" s="53">
        <v>48015</v>
      </c>
      <c r="F22" s="14"/>
      <c r="G22" s="53">
        <v>48015</v>
      </c>
      <c r="H22" s="15" t="s">
        <v>175</v>
      </c>
      <c r="I22" s="15" t="s">
        <v>175</v>
      </c>
      <c r="J22" s="16" t="s">
        <v>175</v>
      </c>
    </row>
    <row r="23" spans="1:10" ht="15" customHeight="1">
      <c r="A23" s="107">
        <v>21699</v>
      </c>
      <c r="B23" s="107"/>
      <c r="C23" s="107"/>
      <c r="D23" s="55" t="s">
        <v>374</v>
      </c>
      <c r="E23" s="53">
        <v>1019116</v>
      </c>
      <c r="F23" s="14"/>
      <c r="G23" s="53">
        <v>1019116</v>
      </c>
      <c r="H23" s="15" t="s">
        <v>175</v>
      </c>
      <c r="I23" s="15" t="s">
        <v>175</v>
      </c>
      <c r="J23" s="16" t="s">
        <v>175</v>
      </c>
    </row>
    <row r="24" spans="1:10" ht="15" customHeight="1">
      <c r="A24" s="107">
        <v>2169999</v>
      </c>
      <c r="B24" s="107"/>
      <c r="C24" s="107"/>
      <c r="D24" s="55" t="s">
        <v>375</v>
      </c>
      <c r="E24" s="53">
        <v>1019116</v>
      </c>
      <c r="F24" s="14"/>
      <c r="G24" s="53">
        <v>1019116</v>
      </c>
      <c r="H24" s="15" t="s">
        <v>175</v>
      </c>
      <c r="I24" s="15" t="s">
        <v>175</v>
      </c>
      <c r="J24" s="16" t="s">
        <v>175</v>
      </c>
    </row>
    <row r="25" spans="1:10" ht="15" customHeight="1">
      <c r="A25" s="107">
        <v>221</v>
      </c>
      <c r="B25" s="107"/>
      <c r="C25" s="107"/>
      <c r="D25" s="55" t="s">
        <v>376</v>
      </c>
      <c r="E25" s="53">
        <v>280273.92</v>
      </c>
      <c r="F25" s="53">
        <v>280273.92</v>
      </c>
      <c r="G25" s="14"/>
      <c r="H25" s="70" t="s">
        <v>175</v>
      </c>
      <c r="I25" s="70" t="s">
        <v>175</v>
      </c>
      <c r="J25" s="71" t="s">
        <v>175</v>
      </c>
    </row>
    <row r="26" spans="1:10" ht="12.75">
      <c r="A26" s="107">
        <v>22102</v>
      </c>
      <c r="B26" s="107"/>
      <c r="C26" s="107"/>
      <c r="D26" s="55" t="s">
        <v>377</v>
      </c>
      <c r="E26" s="69">
        <v>280273.92</v>
      </c>
      <c r="F26" s="69">
        <v>280273.92</v>
      </c>
      <c r="G26" s="14"/>
      <c r="H26" s="72"/>
      <c r="I26" s="72"/>
      <c r="J26" s="72"/>
    </row>
    <row r="27" spans="1:10" ht="12.75">
      <c r="A27" s="107">
        <v>2210201</v>
      </c>
      <c r="B27" s="107"/>
      <c r="C27" s="107"/>
      <c r="D27" s="55" t="s">
        <v>380</v>
      </c>
      <c r="E27" s="69">
        <v>188808.6</v>
      </c>
      <c r="F27" s="69">
        <v>188808.6</v>
      </c>
      <c r="G27" s="14"/>
      <c r="H27" s="72"/>
      <c r="I27" s="72"/>
      <c r="J27" s="72"/>
    </row>
    <row r="28" spans="1:10" ht="12.75">
      <c r="A28" s="107">
        <v>2210202</v>
      </c>
      <c r="B28" s="107"/>
      <c r="C28" s="107"/>
      <c r="D28" s="55" t="s">
        <v>378</v>
      </c>
      <c r="E28" s="69">
        <v>65457.12</v>
      </c>
      <c r="F28" s="69">
        <v>65457.12</v>
      </c>
      <c r="G28" s="14"/>
      <c r="H28" s="72"/>
      <c r="I28" s="72"/>
      <c r="J28" s="72"/>
    </row>
    <row r="29" spans="1:10" ht="12.75">
      <c r="A29" s="107">
        <v>2210203</v>
      </c>
      <c r="B29" s="107"/>
      <c r="C29" s="107"/>
      <c r="D29" s="55" t="s">
        <v>379</v>
      </c>
      <c r="E29" s="69">
        <v>26008.2</v>
      </c>
      <c r="F29" s="69">
        <v>26008.2</v>
      </c>
      <c r="G29" s="14"/>
      <c r="H29" s="72"/>
      <c r="I29" s="72"/>
      <c r="J29" s="72"/>
    </row>
  </sheetData>
  <mergeCells count="32">
    <mergeCell ref="A2:J2"/>
    <mergeCell ref="A23:C23"/>
    <mergeCell ref="A24:C24"/>
    <mergeCell ref="A25:C25"/>
    <mergeCell ref="A19:C19"/>
    <mergeCell ref="A20:C20"/>
    <mergeCell ref="A21:C21"/>
    <mergeCell ref="A22:C22"/>
    <mergeCell ref="A15:C15"/>
    <mergeCell ref="A16:C16"/>
    <mergeCell ref="A17:C17"/>
    <mergeCell ref="A18:C18"/>
    <mergeCell ref="A11:C11"/>
    <mergeCell ref="A12:C12"/>
    <mergeCell ref="A13:C13"/>
    <mergeCell ref="A14:C14"/>
    <mergeCell ref="A9:A10"/>
    <mergeCell ref="B9:B10"/>
    <mergeCell ref="C9:C10"/>
    <mergeCell ref="F5:F8"/>
    <mergeCell ref="A5:D5"/>
    <mergeCell ref="E5:E8"/>
    <mergeCell ref="J5:J8"/>
    <mergeCell ref="A6:C8"/>
    <mergeCell ref="D6:D8"/>
    <mergeCell ref="G5:G8"/>
    <mergeCell ref="H5:H8"/>
    <mergeCell ref="I5:I8"/>
    <mergeCell ref="A26:C26"/>
    <mergeCell ref="A27:C27"/>
    <mergeCell ref="A28:C28"/>
    <mergeCell ref="A29:C29"/>
  </mergeCells>
  <printOptions/>
  <pageMargins left="0.96" right="0.35" top="0.6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9"/>
  <sheetViews>
    <sheetView workbookViewId="0" topLeftCell="A1">
      <selection activeCell="D6" sqref="D6"/>
    </sheetView>
  </sheetViews>
  <sheetFormatPr defaultColWidth="9.140625" defaultRowHeight="12.75"/>
  <cols>
    <col min="1" max="1" width="12.57421875" style="11" customWidth="1"/>
    <col min="2" max="2" width="5.421875" style="11" customWidth="1"/>
    <col min="3" max="3" width="7.140625" style="11" customWidth="1"/>
    <col min="4" max="4" width="18.28125" style="11" customWidth="1"/>
    <col min="5" max="5" width="5.421875" style="11" customWidth="1"/>
    <col min="6" max="7" width="14.140625" style="11" bestFit="1" customWidth="1"/>
    <col min="8" max="8" width="8.28125" style="11" customWidth="1"/>
    <col min="9" max="9" width="16.28125" style="11" customWidth="1"/>
    <col min="10" max="10" width="6.421875" style="11" customWidth="1"/>
    <col min="11" max="12" width="14.140625" style="11" bestFit="1" customWidth="1"/>
    <col min="13" max="13" width="8.7109375" style="11" customWidth="1"/>
    <col min="14" max="14" width="9.7109375" style="11" customWidth="1"/>
    <col min="15" max="16384" width="9.140625" style="11" customWidth="1"/>
  </cols>
  <sheetData>
    <row r="1" spans="1:12" ht="24.75" customHeight="1">
      <c r="A1" s="11" t="s">
        <v>219</v>
      </c>
      <c r="B1" s="85" t="s">
        <v>218</v>
      </c>
      <c r="C1" s="85"/>
      <c r="D1" s="85"/>
      <c r="E1" s="85"/>
      <c r="F1" s="85"/>
      <c r="G1" s="85"/>
      <c r="H1" s="85"/>
      <c r="I1" s="85"/>
      <c r="J1" s="85"/>
      <c r="K1" s="85"/>
      <c r="L1" s="85"/>
    </row>
    <row r="2" spans="1:13" ht="12">
      <c r="A2" s="11" t="s">
        <v>176</v>
      </c>
      <c r="B2" s="11" t="s">
        <v>382</v>
      </c>
      <c r="F2" s="12"/>
      <c r="L2" s="11" t="s">
        <v>288</v>
      </c>
      <c r="M2" s="13" t="s">
        <v>217</v>
      </c>
    </row>
    <row r="3" spans="1:13" ht="12" customHeight="1">
      <c r="A3" s="82" t="s">
        <v>203</v>
      </c>
      <c r="B3" s="82" t="s">
        <v>175</v>
      </c>
      <c r="C3" s="82" t="s">
        <v>175</v>
      </c>
      <c r="D3" s="82" t="s">
        <v>204</v>
      </c>
      <c r="E3" s="82" t="s">
        <v>175</v>
      </c>
      <c r="F3" s="82" t="s">
        <v>175</v>
      </c>
      <c r="G3" s="82" t="s">
        <v>175</v>
      </c>
      <c r="H3" s="82" t="s">
        <v>175</v>
      </c>
      <c r="I3" s="82" t="s">
        <v>204</v>
      </c>
      <c r="J3" s="82" t="s">
        <v>175</v>
      </c>
      <c r="K3" s="82" t="s">
        <v>175</v>
      </c>
      <c r="L3" s="82" t="s">
        <v>175</v>
      </c>
      <c r="M3" s="82" t="s">
        <v>175</v>
      </c>
    </row>
    <row r="4" spans="1:13" ht="12" customHeight="1">
      <c r="A4" s="82" t="s">
        <v>205</v>
      </c>
      <c r="B4" s="101" t="s">
        <v>73</v>
      </c>
      <c r="C4" s="82" t="s">
        <v>76</v>
      </c>
      <c r="D4" s="82" t="s">
        <v>206</v>
      </c>
      <c r="E4" s="82" t="s">
        <v>73</v>
      </c>
      <c r="F4" s="86" t="s">
        <v>76</v>
      </c>
      <c r="G4" s="109"/>
      <c r="H4" s="110"/>
      <c r="I4" s="82" t="s">
        <v>206</v>
      </c>
      <c r="J4" s="82" t="s">
        <v>73</v>
      </c>
      <c r="K4" s="86" t="s">
        <v>76</v>
      </c>
      <c r="L4" s="109"/>
      <c r="M4" s="110"/>
    </row>
    <row r="5" spans="1:13" ht="30" customHeight="1">
      <c r="A5" s="82" t="s">
        <v>175</v>
      </c>
      <c r="B5" s="101" t="s">
        <v>175</v>
      </c>
      <c r="C5" s="82" t="s">
        <v>175</v>
      </c>
      <c r="D5" s="82" t="s">
        <v>175</v>
      </c>
      <c r="E5" s="82" t="s">
        <v>175</v>
      </c>
      <c r="F5" s="40" t="s">
        <v>177</v>
      </c>
      <c r="G5" s="41" t="s">
        <v>207</v>
      </c>
      <c r="H5" s="41" t="s">
        <v>208</v>
      </c>
      <c r="I5" s="82" t="s">
        <v>175</v>
      </c>
      <c r="J5" s="82" t="s">
        <v>175</v>
      </c>
      <c r="K5" s="40" t="s">
        <v>177</v>
      </c>
      <c r="L5" s="41" t="s">
        <v>207</v>
      </c>
      <c r="M5" s="41" t="s">
        <v>208</v>
      </c>
    </row>
    <row r="6" spans="1:13" ht="12" customHeight="1">
      <c r="A6" s="41" t="s">
        <v>209</v>
      </c>
      <c r="B6" s="40" t="s">
        <v>175</v>
      </c>
      <c r="C6" s="41" t="s">
        <v>67</v>
      </c>
      <c r="D6" s="41" t="s">
        <v>209</v>
      </c>
      <c r="E6" s="41" t="s">
        <v>175</v>
      </c>
      <c r="F6" s="41" t="s">
        <v>17</v>
      </c>
      <c r="G6" s="41" t="s">
        <v>93</v>
      </c>
      <c r="H6" s="41" t="s">
        <v>33</v>
      </c>
      <c r="I6" s="41" t="s">
        <v>209</v>
      </c>
      <c r="J6" s="41" t="s">
        <v>175</v>
      </c>
      <c r="K6" s="41" t="s">
        <v>125</v>
      </c>
      <c r="L6" s="41" t="s">
        <v>146</v>
      </c>
      <c r="M6" s="41" t="s">
        <v>49</v>
      </c>
    </row>
    <row r="7" spans="1:13" ht="21.75" customHeight="1">
      <c r="A7" s="41" t="s">
        <v>210</v>
      </c>
      <c r="B7" s="40" t="s">
        <v>48</v>
      </c>
      <c r="C7" s="44"/>
      <c r="D7" s="43" t="s">
        <v>61</v>
      </c>
      <c r="E7" s="40" t="s">
        <v>3</v>
      </c>
      <c r="F7" s="44">
        <v>2380660.82</v>
      </c>
      <c r="G7" s="44">
        <v>2380660.82</v>
      </c>
      <c r="H7" s="43"/>
      <c r="I7" s="41" t="s">
        <v>134</v>
      </c>
      <c r="J7" s="40" t="s">
        <v>0</v>
      </c>
      <c r="K7" s="44">
        <f>SUM(K8:K9)</f>
        <v>2608005.3</v>
      </c>
      <c r="L7" s="44">
        <f>SUM(L8:L9)</f>
        <v>2608005.3</v>
      </c>
      <c r="M7" s="44"/>
    </row>
    <row r="8" spans="1:13" ht="21.75" customHeight="1">
      <c r="A8" s="41" t="s">
        <v>211</v>
      </c>
      <c r="B8" s="40" t="s">
        <v>163</v>
      </c>
      <c r="C8" s="44"/>
      <c r="D8" s="43" t="s">
        <v>14</v>
      </c>
      <c r="E8" s="40" t="s">
        <v>120</v>
      </c>
      <c r="F8" s="43"/>
      <c r="G8" s="43"/>
      <c r="H8" s="43"/>
      <c r="I8" s="41" t="s">
        <v>139</v>
      </c>
      <c r="J8" s="40" t="s">
        <v>101</v>
      </c>
      <c r="K8" s="44">
        <v>2389722.78</v>
      </c>
      <c r="L8" s="44">
        <v>2389722.78</v>
      </c>
      <c r="M8" s="44"/>
    </row>
    <row r="9" spans="1:13" ht="12" customHeight="1">
      <c r="A9" s="41" t="s">
        <v>175</v>
      </c>
      <c r="B9" s="40" t="s">
        <v>67</v>
      </c>
      <c r="C9" s="43"/>
      <c r="D9" s="43" t="s">
        <v>162</v>
      </c>
      <c r="E9" s="40" t="s">
        <v>25</v>
      </c>
      <c r="F9" s="44"/>
      <c r="G9" s="44"/>
      <c r="H9" s="43"/>
      <c r="I9" s="41" t="s">
        <v>79</v>
      </c>
      <c r="J9" s="40" t="s">
        <v>32</v>
      </c>
      <c r="K9" s="44">
        <v>218282.52</v>
      </c>
      <c r="L9" s="44">
        <v>218282.52</v>
      </c>
      <c r="M9" s="44"/>
    </row>
    <row r="10" spans="1:13" ht="12" customHeight="1">
      <c r="A10" s="41" t="s">
        <v>175</v>
      </c>
      <c r="B10" s="40" t="s">
        <v>133</v>
      </c>
      <c r="C10" s="43" t="s">
        <v>175</v>
      </c>
      <c r="D10" s="43" t="s">
        <v>152</v>
      </c>
      <c r="E10" s="40" t="s">
        <v>92</v>
      </c>
      <c r="F10" s="44"/>
      <c r="G10" s="44"/>
      <c r="H10" s="43"/>
      <c r="I10" s="41" t="s">
        <v>88</v>
      </c>
      <c r="J10" s="40" t="s">
        <v>123</v>
      </c>
      <c r="K10" s="44">
        <v>1267131</v>
      </c>
      <c r="L10" s="44">
        <v>1267131</v>
      </c>
      <c r="M10" s="44"/>
    </row>
    <row r="11" spans="1:13" ht="12" customHeight="1">
      <c r="A11" s="41" t="s">
        <v>175</v>
      </c>
      <c r="B11" s="40" t="s">
        <v>57</v>
      </c>
      <c r="C11" s="43" t="s">
        <v>175</v>
      </c>
      <c r="D11" s="43" t="s">
        <v>45</v>
      </c>
      <c r="E11" s="40" t="s">
        <v>8</v>
      </c>
      <c r="F11" s="44"/>
      <c r="G11" s="44"/>
      <c r="H11" s="43"/>
      <c r="I11" s="41" t="s">
        <v>111</v>
      </c>
      <c r="J11" s="40" t="s">
        <v>27</v>
      </c>
      <c r="K11" s="44"/>
      <c r="L11" s="44"/>
      <c r="M11" s="44"/>
    </row>
    <row r="12" spans="1:13" ht="12" customHeight="1">
      <c r="A12" s="41" t="s">
        <v>175</v>
      </c>
      <c r="B12" s="40" t="s">
        <v>155</v>
      </c>
      <c r="C12" s="43" t="s">
        <v>175</v>
      </c>
      <c r="D12" s="43" t="s">
        <v>128</v>
      </c>
      <c r="E12" s="40" t="s">
        <v>115</v>
      </c>
      <c r="F12" s="44"/>
      <c r="G12" s="44"/>
      <c r="H12" s="43"/>
      <c r="I12" s="41" t="s">
        <v>75</v>
      </c>
      <c r="J12" s="40" t="s">
        <v>127</v>
      </c>
      <c r="K12" s="44">
        <v>1267131</v>
      </c>
      <c r="L12" s="44">
        <v>1267131</v>
      </c>
      <c r="M12" s="44"/>
    </row>
    <row r="13" spans="1:13" ht="12" customHeight="1">
      <c r="A13" s="41" t="s">
        <v>175</v>
      </c>
      <c r="B13" s="40" t="s">
        <v>85</v>
      </c>
      <c r="C13" s="43" t="s">
        <v>175</v>
      </c>
      <c r="D13" s="43" t="s">
        <v>12</v>
      </c>
      <c r="E13" s="40" t="s">
        <v>43</v>
      </c>
      <c r="F13" s="44"/>
      <c r="G13" s="44"/>
      <c r="H13" s="44"/>
      <c r="I13" s="41" t="s">
        <v>175</v>
      </c>
      <c r="J13" s="40" t="s">
        <v>145</v>
      </c>
      <c r="K13" s="43" t="s">
        <v>175</v>
      </c>
      <c r="L13" s="43" t="s">
        <v>175</v>
      </c>
      <c r="M13" s="43" t="s">
        <v>175</v>
      </c>
    </row>
    <row r="14" spans="1:13" ht="12" customHeight="1">
      <c r="A14" s="41" t="s">
        <v>175</v>
      </c>
      <c r="B14" s="40" t="s">
        <v>157</v>
      </c>
      <c r="C14" s="43" t="s">
        <v>175</v>
      </c>
      <c r="D14" s="43" t="s">
        <v>15</v>
      </c>
      <c r="E14" s="40" t="s">
        <v>119</v>
      </c>
      <c r="F14" s="44"/>
      <c r="G14" s="44"/>
      <c r="H14" s="43"/>
      <c r="I14" s="41" t="s">
        <v>175</v>
      </c>
      <c r="J14" s="40" t="s">
        <v>55</v>
      </c>
      <c r="K14" s="43" t="s">
        <v>175</v>
      </c>
      <c r="L14" s="43" t="s">
        <v>175</v>
      </c>
      <c r="M14" s="43" t="s">
        <v>175</v>
      </c>
    </row>
    <row r="15" spans="1:13" ht="12" customHeight="1">
      <c r="A15" s="41" t="s">
        <v>175</v>
      </c>
      <c r="B15" s="40" t="s">
        <v>82</v>
      </c>
      <c r="C15" s="43" t="s">
        <v>175</v>
      </c>
      <c r="D15" s="43" t="s">
        <v>149</v>
      </c>
      <c r="E15" s="40" t="s">
        <v>38</v>
      </c>
      <c r="F15" s="44">
        <v>147070.56</v>
      </c>
      <c r="G15" s="44">
        <v>147070.56</v>
      </c>
      <c r="H15" s="43"/>
      <c r="I15" s="41" t="s">
        <v>175</v>
      </c>
      <c r="J15" s="40" t="s">
        <v>167</v>
      </c>
      <c r="K15" s="43" t="s">
        <v>175</v>
      </c>
      <c r="L15" s="43" t="s">
        <v>175</v>
      </c>
      <c r="M15" s="43" t="s">
        <v>175</v>
      </c>
    </row>
    <row r="16" spans="1:13" ht="12" customHeight="1">
      <c r="A16" s="41" t="s">
        <v>175</v>
      </c>
      <c r="B16" s="40" t="s">
        <v>17</v>
      </c>
      <c r="C16" s="43" t="s">
        <v>175</v>
      </c>
      <c r="D16" s="43" t="s">
        <v>110</v>
      </c>
      <c r="E16" s="40" t="s">
        <v>63</v>
      </c>
      <c r="F16" s="44"/>
      <c r="G16" s="44"/>
      <c r="H16" s="43"/>
      <c r="I16" s="41" t="s">
        <v>175</v>
      </c>
      <c r="J16" s="40" t="s">
        <v>66</v>
      </c>
      <c r="K16" s="43" t="s">
        <v>175</v>
      </c>
      <c r="L16" s="43" t="s">
        <v>175</v>
      </c>
      <c r="M16" s="43" t="s">
        <v>175</v>
      </c>
    </row>
    <row r="17" spans="1:13" ht="12" customHeight="1">
      <c r="A17" s="41" t="s">
        <v>175</v>
      </c>
      <c r="B17" s="40" t="s">
        <v>93</v>
      </c>
      <c r="C17" s="43" t="s">
        <v>175</v>
      </c>
      <c r="D17" s="43" t="s">
        <v>96</v>
      </c>
      <c r="E17" s="40" t="s">
        <v>137</v>
      </c>
      <c r="F17" s="44"/>
      <c r="G17" s="44"/>
      <c r="H17" s="44"/>
      <c r="I17" s="41" t="s">
        <v>22</v>
      </c>
      <c r="J17" s="40" t="s">
        <v>129</v>
      </c>
      <c r="K17" s="43" t="s">
        <v>109</v>
      </c>
      <c r="L17" s="43" t="s">
        <v>109</v>
      </c>
      <c r="M17" s="43" t="s">
        <v>109</v>
      </c>
    </row>
    <row r="18" spans="1:13" ht="12" customHeight="1">
      <c r="A18" s="41" t="s">
        <v>175</v>
      </c>
      <c r="B18" s="40" t="s">
        <v>33</v>
      </c>
      <c r="C18" s="43" t="s">
        <v>175</v>
      </c>
      <c r="D18" s="43" t="s">
        <v>173</v>
      </c>
      <c r="E18" s="40" t="s">
        <v>78</v>
      </c>
      <c r="F18" s="44"/>
      <c r="G18" s="44"/>
      <c r="H18" s="43"/>
      <c r="I18" s="41" t="s">
        <v>144</v>
      </c>
      <c r="J18" s="40" t="s">
        <v>59</v>
      </c>
      <c r="K18" s="44">
        <v>1763778.04</v>
      </c>
      <c r="L18" s="44">
        <v>1763778.04</v>
      </c>
      <c r="M18" s="44"/>
    </row>
    <row r="19" spans="1:13" ht="12" customHeight="1">
      <c r="A19" s="41" t="s">
        <v>175</v>
      </c>
      <c r="B19" s="40" t="s">
        <v>114</v>
      </c>
      <c r="C19" s="43" t="s">
        <v>175</v>
      </c>
      <c r="D19" s="43" t="s">
        <v>87</v>
      </c>
      <c r="E19" s="40" t="s">
        <v>150</v>
      </c>
      <c r="F19" s="44"/>
      <c r="G19" s="44"/>
      <c r="H19" s="44"/>
      <c r="I19" s="41" t="s">
        <v>42</v>
      </c>
      <c r="J19" s="40" t="s">
        <v>156</v>
      </c>
      <c r="K19" s="44">
        <v>1485413.52</v>
      </c>
      <c r="L19" s="44">
        <v>1485413.52</v>
      </c>
      <c r="M19" s="44"/>
    </row>
    <row r="20" spans="1:13" ht="12" customHeight="1">
      <c r="A20" s="41" t="s">
        <v>175</v>
      </c>
      <c r="B20" s="40" t="s">
        <v>1</v>
      </c>
      <c r="C20" s="43" t="s">
        <v>175</v>
      </c>
      <c r="D20" s="43" t="s">
        <v>136</v>
      </c>
      <c r="E20" s="40" t="s">
        <v>44</v>
      </c>
      <c r="F20" s="44"/>
      <c r="G20" s="44"/>
      <c r="H20" s="44"/>
      <c r="I20" s="41" t="s">
        <v>91</v>
      </c>
      <c r="J20" s="40" t="s">
        <v>81</v>
      </c>
      <c r="K20" s="44">
        <v>625944.74</v>
      </c>
      <c r="L20" s="44">
        <v>625944.74</v>
      </c>
      <c r="M20" s="44"/>
    </row>
    <row r="21" spans="1:13" ht="12" customHeight="1">
      <c r="A21" s="41" t="s">
        <v>175</v>
      </c>
      <c r="B21" s="40" t="s">
        <v>99</v>
      </c>
      <c r="C21" s="43" t="s">
        <v>175</v>
      </c>
      <c r="D21" s="43" t="s">
        <v>23</v>
      </c>
      <c r="E21" s="40" t="s">
        <v>140</v>
      </c>
      <c r="F21" s="44">
        <v>1067131</v>
      </c>
      <c r="G21" s="44">
        <v>1067131</v>
      </c>
      <c r="H21" s="43"/>
      <c r="I21" s="41" t="s">
        <v>124</v>
      </c>
      <c r="J21" s="40" t="s">
        <v>154</v>
      </c>
      <c r="K21" s="44"/>
      <c r="L21" s="44"/>
      <c r="M21" s="44"/>
    </row>
    <row r="22" spans="1:13" ht="12" customHeight="1">
      <c r="A22" s="41" t="s">
        <v>175</v>
      </c>
      <c r="B22" s="40" t="s">
        <v>29</v>
      </c>
      <c r="C22" s="43" t="s">
        <v>175</v>
      </c>
      <c r="D22" s="43" t="s">
        <v>102</v>
      </c>
      <c r="E22" s="40" t="s">
        <v>74</v>
      </c>
      <c r="F22" s="44"/>
      <c r="G22" s="44"/>
      <c r="H22" s="43"/>
      <c r="I22" s="41" t="s">
        <v>69</v>
      </c>
      <c r="J22" s="40" t="s">
        <v>84</v>
      </c>
      <c r="K22" s="43"/>
      <c r="L22" s="43"/>
      <c r="M22" s="43" t="s">
        <v>175</v>
      </c>
    </row>
    <row r="23" spans="1:13" ht="12" customHeight="1">
      <c r="A23" s="41" t="s">
        <v>175</v>
      </c>
      <c r="B23" s="40" t="s">
        <v>126</v>
      </c>
      <c r="C23" s="43" t="s">
        <v>175</v>
      </c>
      <c r="D23" s="43" t="s">
        <v>51</v>
      </c>
      <c r="E23" s="40" t="s">
        <v>170</v>
      </c>
      <c r="F23" s="43"/>
      <c r="G23" s="43"/>
      <c r="H23" s="43"/>
      <c r="I23" s="41" t="s">
        <v>9</v>
      </c>
      <c r="J23" s="40" t="s">
        <v>104</v>
      </c>
      <c r="K23" s="44"/>
      <c r="L23" s="44"/>
      <c r="M23" s="43" t="s">
        <v>175</v>
      </c>
    </row>
    <row r="24" spans="1:13" ht="12" customHeight="1">
      <c r="A24" s="41" t="s">
        <v>175</v>
      </c>
      <c r="B24" s="40" t="s">
        <v>30</v>
      </c>
      <c r="C24" s="43" t="s">
        <v>175</v>
      </c>
      <c r="D24" s="43" t="s">
        <v>24</v>
      </c>
      <c r="E24" s="40" t="s">
        <v>71</v>
      </c>
      <c r="F24" s="44"/>
      <c r="G24" s="44"/>
      <c r="H24" s="43"/>
      <c r="I24" s="41" t="s">
        <v>172</v>
      </c>
      <c r="J24" s="40" t="s">
        <v>5</v>
      </c>
      <c r="K24" s="44"/>
      <c r="L24" s="44"/>
      <c r="M24" s="44"/>
    </row>
    <row r="25" spans="1:13" ht="12" customHeight="1">
      <c r="A25" s="41" t="s">
        <v>175</v>
      </c>
      <c r="B25" s="40" t="s">
        <v>125</v>
      </c>
      <c r="C25" s="43" t="s">
        <v>175</v>
      </c>
      <c r="D25" s="43" t="s">
        <v>53</v>
      </c>
      <c r="E25" s="40" t="s">
        <v>174</v>
      </c>
      <c r="F25" s="44">
        <v>280273.92</v>
      </c>
      <c r="G25" s="44">
        <v>280273.92</v>
      </c>
      <c r="H25" s="43"/>
      <c r="I25" s="41" t="s">
        <v>147</v>
      </c>
      <c r="J25" s="40" t="s">
        <v>121</v>
      </c>
      <c r="K25" s="43" t="s">
        <v>175</v>
      </c>
      <c r="L25" s="43" t="s">
        <v>175</v>
      </c>
      <c r="M25" s="43"/>
    </row>
    <row r="26" spans="1:13" ht="12" customHeight="1">
      <c r="A26" s="41" t="s">
        <v>175</v>
      </c>
      <c r="B26" s="40" t="s">
        <v>146</v>
      </c>
      <c r="C26" s="43" t="s">
        <v>175</v>
      </c>
      <c r="D26" s="43" t="s">
        <v>151</v>
      </c>
      <c r="E26" s="40" t="s">
        <v>13</v>
      </c>
      <c r="F26" s="44"/>
      <c r="G26" s="44"/>
      <c r="H26" s="43"/>
      <c r="I26" s="41" t="s">
        <v>175</v>
      </c>
      <c r="J26" s="40" t="s">
        <v>21</v>
      </c>
      <c r="K26" s="43" t="s">
        <v>175</v>
      </c>
      <c r="L26" s="43" t="s">
        <v>175</v>
      </c>
      <c r="M26" s="43"/>
    </row>
    <row r="27" spans="1:13" ht="12" customHeight="1">
      <c r="A27" s="41" t="s">
        <v>175</v>
      </c>
      <c r="B27" s="40" t="s">
        <v>49</v>
      </c>
      <c r="C27" s="43" t="s">
        <v>175</v>
      </c>
      <c r="D27" s="43" t="s">
        <v>62</v>
      </c>
      <c r="E27" s="40" t="s">
        <v>95</v>
      </c>
      <c r="F27" s="44"/>
      <c r="G27" s="44"/>
      <c r="H27" s="44"/>
      <c r="I27" s="41" t="s">
        <v>175</v>
      </c>
      <c r="J27" s="40" t="s">
        <v>90</v>
      </c>
      <c r="K27" s="43" t="s">
        <v>175</v>
      </c>
      <c r="L27" s="43" t="s">
        <v>175</v>
      </c>
      <c r="M27" s="43"/>
    </row>
    <row r="28" spans="1:13" ht="12" customHeight="1">
      <c r="A28" s="41" t="s">
        <v>175</v>
      </c>
      <c r="B28" s="40" t="s">
        <v>161</v>
      </c>
      <c r="C28" s="43" t="s">
        <v>175</v>
      </c>
      <c r="D28" s="43" t="s">
        <v>148</v>
      </c>
      <c r="E28" s="40" t="s">
        <v>37</v>
      </c>
      <c r="F28" s="43"/>
      <c r="G28" s="43"/>
      <c r="H28" s="43"/>
      <c r="I28" s="41" t="s">
        <v>175</v>
      </c>
      <c r="J28" s="40" t="s">
        <v>11</v>
      </c>
      <c r="K28" s="43" t="s">
        <v>175</v>
      </c>
      <c r="L28" s="43" t="s">
        <v>175</v>
      </c>
      <c r="M28" s="43"/>
    </row>
    <row r="29" spans="1:13" ht="12" customHeight="1">
      <c r="A29" s="41" t="s">
        <v>175</v>
      </c>
      <c r="B29" s="40" t="s">
        <v>70</v>
      </c>
      <c r="C29" s="43" t="s">
        <v>175</v>
      </c>
      <c r="D29" s="43" t="s">
        <v>160</v>
      </c>
      <c r="E29" s="40" t="s">
        <v>112</v>
      </c>
      <c r="F29" s="43"/>
      <c r="G29" s="43"/>
      <c r="H29" s="43"/>
      <c r="I29" s="41" t="s">
        <v>175</v>
      </c>
      <c r="J29" s="40" t="s">
        <v>118</v>
      </c>
      <c r="K29" s="43" t="s">
        <v>175</v>
      </c>
      <c r="L29" s="43" t="s">
        <v>175</v>
      </c>
      <c r="M29" s="43"/>
    </row>
    <row r="30" spans="1:13" ht="12" customHeight="1">
      <c r="A30" s="58" t="s">
        <v>171</v>
      </c>
      <c r="B30" s="40" t="s">
        <v>132</v>
      </c>
      <c r="C30" s="44"/>
      <c r="D30" s="58" t="s">
        <v>72</v>
      </c>
      <c r="E30" s="40" t="s">
        <v>40</v>
      </c>
      <c r="F30" s="44">
        <f>SUM(F7:F26)</f>
        <v>3875136.3</v>
      </c>
      <c r="G30" s="44">
        <f>SUM(G7:G26)</f>
        <v>3875136.3</v>
      </c>
      <c r="H30" s="44"/>
      <c r="I30" s="58" t="s">
        <v>72</v>
      </c>
      <c r="J30" s="40" t="s">
        <v>40</v>
      </c>
      <c r="K30" s="44"/>
      <c r="L30" s="44"/>
      <c r="M30" s="44"/>
    </row>
    <row r="31" spans="1:13" ht="12" customHeight="1">
      <c r="A31" s="41" t="s">
        <v>175</v>
      </c>
      <c r="B31" s="40" t="s">
        <v>58</v>
      </c>
      <c r="C31" s="43" t="s">
        <v>175</v>
      </c>
      <c r="D31" s="41" t="s">
        <v>175</v>
      </c>
      <c r="E31" s="40" t="s">
        <v>116</v>
      </c>
      <c r="F31" s="43"/>
      <c r="G31" s="43"/>
      <c r="H31" s="43"/>
      <c r="I31" s="41" t="s">
        <v>175</v>
      </c>
      <c r="J31" s="40" t="s">
        <v>116</v>
      </c>
      <c r="K31" s="43"/>
      <c r="L31" s="43"/>
      <c r="M31" s="43"/>
    </row>
    <row r="32" spans="1:13" ht="21.75" customHeight="1">
      <c r="A32" s="41" t="s">
        <v>212</v>
      </c>
      <c r="B32" s="40" t="s">
        <v>153</v>
      </c>
      <c r="C32" s="44"/>
      <c r="D32" s="41" t="s">
        <v>213</v>
      </c>
      <c r="E32" s="40" t="s">
        <v>41</v>
      </c>
      <c r="F32" s="44"/>
      <c r="G32" s="44"/>
      <c r="H32" s="44"/>
      <c r="I32" s="41" t="s">
        <v>213</v>
      </c>
      <c r="J32" s="40" t="s">
        <v>41</v>
      </c>
      <c r="K32" s="44"/>
      <c r="L32" s="44"/>
      <c r="M32" s="44"/>
    </row>
    <row r="33" spans="1:13" ht="21.75" customHeight="1">
      <c r="A33" s="41" t="s">
        <v>210</v>
      </c>
      <c r="B33" s="40" t="s">
        <v>86</v>
      </c>
      <c r="C33" s="44"/>
      <c r="D33" s="41" t="s">
        <v>214</v>
      </c>
      <c r="E33" s="40" t="s">
        <v>60</v>
      </c>
      <c r="F33" s="44"/>
      <c r="G33" s="44"/>
      <c r="H33" s="43"/>
      <c r="I33" s="41" t="s">
        <v>214</v>
      </c>
      <c r="J33" s="40" t="s">
        <v>60</v>
      </c>
      <c r="K33" s="44"/>
      <c r="L33" s="44"/>
      <c r="M33" s="43"/>
    </row>
    <row r="34" spans="1:13" ht="21.75" customHeight="1">
      <c r="A34" s="41" t="s">
        <v>211</v>
      </c>
      <c r="B34" s="40" t="s">
        <v>159</v>
      </c>
      <c r="C34" s="43"/>
      <c r="D34" s="41" t="s">
        <v>215</v>
      </c>
      <c r="E34" s="40" t="s">
        <v>130</v>
      </c>
      <c r="F34" s="44"/>
      <c r="G34" s="44"/>
      <c r="H34" s="44"/>
      <c r="I34" s="41" t="s">
        <v>215</v>
      </c>
      <c r="J34" s="40" t="s">
        <v>130</v>
      </c>
      <c r="K34" s="44"/>
      <c r="L34" s="44"/>
      <c r="M34" s="44"/>
    </row>
    <row r="35" spans="1:13" ht="12" customHeight="1">
      <c r="A35" s="41" t="s">
        <v>175</v>
      </c>
      <c r="B35" s="40" t="s">
        <v>80</v>
      </c>
      <c r="C35" s="43"/>
      <c r="D35" s="41" t="s">
        <v>175</v>
      </c>
      <c r="E35" s="40" t="s">
        <v>83</v>
      </c>
      <c r="F35" s="43"/>
      <c r="G35" s="43"/>
      <c r="H35" s="43"/>
      <c r="I35" s="41" t="s">
        <v>175</v>
      </c>
      <c r="J35" s="40" t="s">
        <v>83</v>
      </c>
      <c r="K35" s="43"/>
      <c r="L35" s="43"/>
      <c r="M35" s="43"/>
    </row>
    <row r="36" spans="1:13" ht="12" customHeight="1">
      <c r="A36" s="58" t="s">
        <v>65</v>
      </c>
      <c r="B36" s="40" t="s">
        <v>108</v>
      </c>
      <c r="C36" s="44"/>
      <c r="D36" s="58" t="s">
        <v>65</v>
      </c>
      <c r="E36" s="40" t="s">
        <v>158</v>
      </c>
      <c r="F36" s="44"/>
      <c r="G36" s="44"/>
      <c r="H36" s="44"/>
      <c r="I36" s="58" t="s">
        <v>216</v>
      </c>
      <c r="J36" s="40" t="s">
        <v>158</v>
      </c>
      <c r="K36" s="44"/>
      <c r="L36" s="44"/>
      <c r="M36" s="44"/>
    </row>
    <row r="37" spans="1:13" ht="15" customHeight="1">
      <c r="A37" s="83"/>
      <c r="B37" s="84"/>
      <c r="C37" s="84"/>
      <c r="D37" s="84"/>
      <c r="E37" s="57" t="s">
        <v>175</v>
      </c>
      <c r="F37" s="57" t="s">
        <v>175</v>
      </c>
      <c r="G37" s="56" t="s">
        <v>175</v>
      </c>
      <c r="H37" s="56" t="s">
        <v>175</v>
      </c>
      <c r="I37" s="56" t="s">
        <v>175</v>
      </c>
      <c r="J37" s="56" t="s">
        <v>175</v>
      </c>
      <c r="K37" s="56" t="s">
        <v>175</v>
      </c>
      <c r="L37" s="56" t="s">
        <v>175</v>
      </c>
      <c r="M37" s="56" t="s">
        <v>175</v>
      </c>
    </row>
    <row r="39" ht="12">
      <c r="F39" s="12"/>
    </row>
  </sheetData>
  <mergeCells count="14">
    <mergeCell ref="A37:D37"/>
    <mergeCell ref="B1:L1"/>
    <mergeCell ref="J4:J5"/>
    <mergeCell ref="K4:M4"/>
    <mergeCell ref="F4:H4"/>
    <mergeCell ref="I4:I5"/>
    <mergeCell ref="A3:C3"/>
    <mergeCell ref="D3:H3"/>
    <mergeCell ref="I3:M3"/>
    <mergeCell ref="A4:A5"/>
    <mergeCell ref="B4:B5"/>
    <mergeCell ref="C4:C5"/>
    <mergeCell ref="D4:D5"/>
    <mergeCell ref="E4:E5"/>
  </mergeCells>
  <printOptions/>
  <pageMargins left="0.35" right="0.17" top="0.22" bottom="0.1968503937007874" header="0.33" footer="0.2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D10" sqref="D10"/>
    </sheetView>
  </sheetViews>
  <sheetFormatPr defaultColWidth="9.140625" defaultRowHeight="12.75"/>
  <cols>
    <col min="1" max="2" width="3.140625" style="10" customWidth="1"/>
    <col min="3" max="3" width="0.9921875" style="10" customWidth="1"/>
    <col min="4" max="4" width="22.57421875" style="10" customWidth="1"/>
    <col min="5" max="7" width="14.140625" style="10" bestFit="1" customWidth="1"/>
    <col min="8" max="8" width="4.28125" style="10" hidden="1" customWidth="1"/>
    <col min="9" max="10" width="14.140625" style="10" bestFit="1" customWidth="1"/>
    <col min="11" max="11" width="16.140625" style="10" bestFit="1" customWidth="1"/>
    <col min="12" max="12" width="13.57421875" style="10" customWidth="1"/>
    <col min="13" max="13" width="14.140625" style="10" bestFit="1" customWidth="1"/>
    <col min="14" max="14" width="5.28125" style="10" hidden="1" customWidth="1"/>
    <col min="15" max="15" width="9.7109375" style="10" customWidth="1"/>
    <col min="16" max="16384" width="9.140625" style="10" customWidth="1"/>
  </cols>
  <sheetData>
    <row r="1" ht="12.75">
      <c r="A1" s="34" t="s">
        <v>289</v>
      </c>
    </row>
    <row r="2" spans="1:14" ht="34.5" customHeight="1">
      <c r="A2" s="112" t="s">
        <v>290</v>
      </c>
      <c r="B2" s="112"/>
      <c r="C2" s="112"/>
      <c r="D2" s="112"/>
      <c r="E2" s="112"/>
      <c r="F2" s="112"/>
      <c r="G2" s="112"/>
      <c r="H2" s="112"/>
      <c r="I2" s="112"/>
      <c r="J2" s="112"/>
      <c r="K2" s="112"/>
      <c r="L2" s="112"/>
      <c r="M2" s="112"/>
      <c r="N2" s="112"/>
    </row>
    <row r="3" spans="1:14" ht="12.75">
      <c r="A3" s="11"/>
      <c r="B3" s="11"/>
      <c r="C3" s="11"/>
      <c r="D3" s="11"/>
      <c r="E3" s="11"/>
      <c r="F3" s="11"/>
      <c r="G3" s="11"/>
      <c r="H3" s="11"/>
      <c r="I3" s="11"/>
      <c r="J3" s="11"/>
      <c r="K3" s="11"/>
      <c r="L3" s="11"/>
      <c r="M3" s="114" t="s">
        <v>310</v>
      </c>
      <c r="N3" s="114"/>
    </row>
    <row r="4" spans="1:14" ht="12.75">
      <c r="A4" s="11" t="s">
        <v>384</v>
      </c>
      <c r="B4" s="11"/>
      <c r="C4" s="11"/>
      <c r="D4" s="11"/>
      <c r="E4" s="11"/>
      <c r="F4" s="11"/>
      <c r="G4" s="11"/>
      <c r="H4" s="12"/>
      <c r="I4" s="11"/>
      <c r="J4" s="11"/>
      <c r="K4" s="11"/>
      <c r="L4" s="11"/>
      <c r="M4" s="113" t="s">
        <v>184</v>
      </c>
      <c r="N4" s="113"/>
    </row>
    <row r="5" spans="1:14" ht="15" customHeight="1">
      <c r="A5" s="111" t="s">
        <v>142</v>
      </c>
      <c r="B5" s="111" t="s">
        <v>175</v>
      </c>
      <c r="C5" s="111" t="s">
        <v>175</v>
      </c>
      <c r="D5" s="111" t="s">
        <v>175</v>
      </c>
      <c r="E5" s="111" t="s">
        <v>226</v>
      </c>
      <c r="F5" s="111" t="s">
        <v>175</v>
      </c>
      <c r="G5" s="111" t="s">
        <v>175</v>
      </c>
      <c r="H5" s="111" t="s">
        <v>175</v>
      </c>
      <c r="I5" s="111" t="s">
        <v>227</v>
      </c>
      <c r="J5" s="111" t="s">
        <v>175</v>
      </c>
      <c r="K5" s="111" t="s">
        <v>175</v>
      </c>
      <c r="L5" s="111" t="s">
        <v>175</v>
      </c>
      <c r="M5" s="111" t="s">
        <v>175</v>
      </c>
      <c r="N5" s="111" t="s">
        <v>175</v>
      </c>
    </row>
    <row r="6" spans="1:14" ht="15" customHeight="1">
      <c r="A6" s="111" t="s">
        <v>188</v>
      </c>
      <c r="B6" s="111" t="s">
        <v>175</v>
      </c>
      <c r="C6" s="111" t="s">
        <v>175</v>
      </c>
      <c r="D6" s="111" t="s">
        <v>189</v>
      </c>
      <c r="E6" s="111" t="s">
        <v>197</v>
      </c>
      <c r="F6" s="111" t="s">
        <v>198</v>
      </c>
      <c r="G6" s="111" t="s">
        <v>199</v>
      </c>
      <c r="H6" s="111" t="s">
        <v>175</v>
      </c>
      <c r="I6" s="111" t="s">
        <v>197</v>
      </c>
      <c r="J6" s="111" t="s">
        <v>198</v>
      </c>
      <c r="K6" s="111" t="s">
        <v>175</v>
      </c>
      <c r="L6" s="111" t="s">
        <v>175</v>
      </c>
      <c r="M6" s="111" t="s">
        <v>199</v>
      </c>
      <c r="N6" s="111" t="s">
        <v>175</v>
      </c>
    </row>
    <row r="7" spans="1:14" ht="13.5" customHeight="1">
      <c r="A7" s="111" t="s">
        <v>175</v>
      </c>
      <c r="B7" s="111" t="s">
        <v>175</v>
      </c>
      <c r="C7" s="111" t="s">
        <v>175</v>
      </c>
      <c r="D7" s="111" t="s">
        <v>175</v>
      </c>
      <c r="E7" s="111" t="s">
        <v>175</v>
      </c>
      <c r="F7" s="111" t="s">
        <v>175</v>
      </c>
      <c r="G7" s="111" t="s">
        <v>177</v>
      </c>
      <c r="H7" s="111" t="s">
        <v>232</v>
      </c>
      <c r="I7" s="111" t="s">
        <v>175</v>
      </c>
      <c r="J7" s="111" t="s">
        <v>177</v>
      </c>
      <c r="K7" s="111" t="s">
        <v>233</v>
      </c>
      <c r="L7" s="111" t="s">
        <v>234</v>
      </c>
      <c r="M7" s="111" t="s">
        <v>177</v>
      </c>
      <c r="N7" s="111" t="s">
        <v>235</v>
      </c>
    </row>
    <row r="8" spans="1:14" ht="30.75" customHeight="1">
      <c r="A8" s="111" t="s">
        <v>175</v>
      </c>
      <c r="B8" s="111" t="s">
        <v>175</v>
      </c>
      <c r="C8" s="111" t="s">
        <v>175</v>
      </c>
      <c r="D8" s="111" t="s">
        <v>175</v>
      </c>
      <c r="E8" s="111" t="s">
        <v>175</v>
      </c>
      <c r="F8" s="111" t="s">
        <v>175</v>
      </c>
      <c r="G8" s="111" t="s">
        <v>175</v>
      </c>
      <c r="H8" s="111" t="s">
        <v>175</v>
      </c>
      <c r="I8" s="111" t="s">
        <v>175</v>
      </c>
      <c r="J8" s="111" t="s">
        <v>175</v>
      </c>
      <c r="K8" s="111" t="s">
        <v>175</v>
      </c>
      <c r="L8" s="111" t="s">
        <v>175</v>
      </c>
      <c r="M8" s="111" t="s">
        <v>175</v>
      </c>
      <c r="N8" s="111" t="s">
        <v>175</v>
      </c>
    </row>
    <row r="9" spans="1:14" ht="15" customHeight="1">
      <c r="A9" s="111" t="s">
        <v>194</v>
      </c>
      <c r="B9" s="111" t="s">
        <v>195</v>
      </c>
      <c r="C9" s="111" t="s">
        <v>196</v>
      </c>
      <c r="D9" s="24" t="s">
        <v>18</v>
      </c>
      <c r="E9" s="35" t="s">
        <v>57</v>
      </c>
      <c r="F9" s="35" t="s">
        <v>155</v>
      </c>
      <c r="G9" s="35" t="s">
        <v>85</v>
      </c>
      <c r="H9" s="35" t="s">
        <v>157</v>
      </c>
      <c r="I9" s="35" t="s">
        <v>82</v>
      </c>
      <c r="J9" s="35" t="s">
        <v>17</v>
      </c>
      <c r="K9" s="35" t="s">
        <v>93</v>
      </c>
      <c r="L9" s="35" t="s">
        <v>33</v>
      </c>
      <c r="M9" s="35" t="s">
        <v>114</v>
      </c>
      <c r="N9" s="35" t="s">
        <v>1</v>
      </c>
    </row>
    <row r="10" spans="1:14" ht="15" customHeight="1">
      <c r="A10" s="111" t="s">
        <v>175</v>
      </c>
      <c r="B10" s="111" t="s">
        <v>175</v>
      </c>
      <c r="C10" s="111" t="s">
        <v>175</v>
      </c>
      <c r="D10" s="24" t="s">
        <v>197</v>
      </c>
      <c r="E10" s="53">
        <v>3875136.3</v>
      </c>
      <c r="F10" s="14">
        <v>2608005.3</v>
      </c>
      <c r="G10" s="14">
        <v>1267131</v>
      </c>
      <c r="H10" s="37" t="s">
        <v>175</v>
      </c>
      <c r="I10" s="53">
        <v>3875136.3</v>
      </c>
      <c r="J10" s="14">
        <v>2608005.3</v>
      </c>
      <c r="K10" s="14">
        <v>2389722.78</v>
      </c>
      <c r="L10" s="14">
        <v>218282.52</v>
      </c>
      <c r="M10" s="14">
        <v>1267131</v>
      </c>
      <c r="N10" s="37"/>
    </row>
    <row r="11" spans="1:14" ht="15" customHeight="1">
      <c r="A11" s="107">
        <v>201</v>
      </c>
      <c r="B11" s="107"/>
      <c r="C11" s="107"/>
      <c r="D11" s="55" t="s">
        <v>362</v>
      </c>
      <c r="E11" s="53">
        <v>2380660.82</v>
      </c>
      <c r="F11" s="53">
        <v>2180660.82</v>
      </c>
      <c r="G11" s="14">
        <v>200000</v>
      </c>
      <c r="H11" s="37" t="s">
        <v>175</v>
      </c>
      <c r="I11" s="53">
        <v>2380660.82</v>
      </c>
      <c r="J11" s="53">
        <v>2180660.82</v>
      </c>
      <c r="K11" s="14">
        <v>1974931.96</v>
      </c>
      <c r="L11" s="14">
        <v>205728.86</v>
      </c>
      <c r="M11" s="14">
        <v>200000</v>
      </c>
      <c r="N11" s="37"/>
    </row>
    <row r="12" spans="1:14" ht="15" customHeight="1">
      <c r="A12" s="107">
        <v>20103</v>
      </c>
      <c r="B12" s="107"/>
      <c r="C12" s="107"/>
      <c r="D12" s="55" t="s">
        <v>363</v>
      </c>
      <c r="E12" s="53">
        <v>56000</v>
      </c>
      <c r="F12" s="53">
        <v>56000</v>
      </c>
      <c r="G12" s="14"/>
      <c r="H12" s="37" t="s">
        <v>175</v>
      </c>
      <c r="I12" s="53">
        <v>56000</v>
      </c>
      <c r="J12" s="53">
        <v>56000</v>
      </c>
      <c r="K12" s="14">
        <v>17323.11</v>
      </c>
      <c r="L12" s="14">
        <v>38676.89</v>
      </c>
      <c r="M12" s="14"/>
      <c r="N12" s="37"/>
    </row>
    <row r="13" spans="1:14" ht="15" customHeight="1">
      <c r="A13" s="107">
        <v>2010302</v>
      </c>
      <c r="B13" s="107"/>
      <c r="C13" s="107"/>
      <c r="D13" s="55" t="s">
        <v>367</v>
      </c>
      <c r="E13" s="53">
        <v>56000</v>
      </c>
      <c r="F13" s="53">
        <v>56000</v>
      </c>
      <c r="G13" s="14"/>
      <c r="H13" s="37" t="s">
        <v>175</v>
      </c>
      <c r="I13" s="53">
        <v>56000</v>
      </c>
      <c r="J13" s="53">
        <v>56000</v>
      </c>
      <c r="K13" s="14">
        <v>17323.11</v>
      </c>
      <c r="L13" s="14">
        <v>38676.89</v>
      </c>
      <c r="M13" s="14"/>
      <c r="N13" s="37"/>
    </row>
    <row r="14" spans="1:14" ht="15" customHeight="1">
      <c r="A14" s="107">
        <v>20113</v>
      </c>
      <c r="B14" s="107"/>
      <c r="C14" s="107"/>
      <c r="D14" s="55" t="s">
        <v>364</v>
      </c>
      <c r="E14" s="68">
        <v>2324660.82</v>
      </c>
      <c r="F14" s="68">
        <v>2124660.82</v>
      </c>
      <c r="G14" s="14">
        <v>200000</v>
      </c>
      <c r="H14" s="37" t="s">
        <v>175</v>
      </c>
      <c r="I14" s="68">
        <v>2324660.82</v>
      </c>
      <c r="J14" s="68">
        <v>2124660.82</v>
      </c>
      <c r="K14" s="14">
        <v>1957608.85</v>
      </c>
      <c r="L14" s="14">
        <v>167051.97</v>
      </c>
      <c r="M14" s="14">
        <v>200000</v>
      </c>
      <c r="N14" s="37"/>
    </row>
    <row r="15" spans="1:14" ht="15" customHeight="1">
      <c r="A15" s="107">
        <v>2011301</v>
      </c>
      <c r="B15" s="107"/>
      <c r="C15" s="107"/>
      <c r="D15" s="55" t="s">
        <v>365</v>
      </c>
      <c r="E15" s="53">
        <v>2116762.54</v>
      </c>
      <c r="F15" s="53">
        <v>2116762.54</v>
      </c>
      <c r="G15" s="14"/>
      <c r="H15" s="37" t="s">
        <v>175</v>
      </c>
      <c r="I15" s="53">
        <v>2116762.54</v>
      </c>
      <c r="J15" s="53">
        <v>2116762.54</v>
      </c>
      <c r="K15" s="14">
        <v>1949710.57</v>
      </c>
      <c r="L15" s="14">
        <v>167051.97</v>
      </c>
      <c r="M15" s="14"/>
      <c r="N15" s="37"/>
    </row>
    <row r="16" spans="1:14" ht="15" customHeight="1">
      <c r="A16" s="107">
        <v>2011399</v>
      </c>
      <c r="B16" s="107"/>
      <c r="C16" s="107"/>
      <c r="D16" s="55" t="s">
        <v>366</v>
      </c>
      <c r="E16" s="53">
        <v>207898.28</v>
      </c>
      <c r="F16" s="53">
        <v>7898.28</v>
      </c>
      <c r="G16" s="14">
        <v>200000</v>
      </c>
      <c r="H16" s="37" t="s">
        <v>175</v>
      </c>
      <c r="I16" s="53">
        <v>207898.28</v>
      </c>
      <c r="J16" s="53">
        <v>7898.28</v>
      </c>
      <c r="K16" s="14">
        <v>7898.28</v>
      </c>
      <c r="L16" s="14"/>
      <c r="M16" s="14">
        <v>200000</v>
      </c>
      <c r="N16" s="37"/>
    </row>
    <row r="17" spans="1:14" ht="15" customHeight="1">
      <c r="A17" s="107">
        <v>210</v>
      </c>
      <c r="B17" s="107"/>
      <c r="C17" s="107"/>
      <c r="D17" s="55" t="s">
        <v>368</v>
      </c>
      <c r="E17" s="53">
        <v>147070.56</v>
      </c>
      <c r="F17" s="53">
        <v>147070.56</v>
      </c>
      <c r="G17" s="14"/>
      <c r="H17" s="37" t="s">
        <v>175</v>
      </c>
      <c r="I17" s="53">
        <v>147070.56</v>
      </c>
      <c r="J17" s="53">
        <v>147070.56</v>
      </c>
      <c r="K17" s="14">
        <v>134516.9</v>
      </c>
      <c r="L17" s="14">
        <v>12553.66</v>
      </c>
      <c r="M17" s="14"/>
      <c r="N17" s="37"/>
    </row>
    <row r="18" spans="1:14" ht="15" customHeight="1">
      <c r="A18" s="107">
        <v>21005</v>
      </c>
      <c r="B18" s="107"/>
      <c r="C18" s="107"/>
      <c r="D18" s="55" t="s">
        <v>369</v>
      </c>
      <c r="E18" s="53">
        <v>147070.56</v>
      </c>
      <c r="F18" s="53">
        <v>147070.56</v>
      </c>
      <c r="G18" s="14"/>
      <c r="H18" s="37" t="s">
        <v>175</v>
      </c>
      <c r="I18" s="53">
        <v>147070.56</v>
      </c>
      <c r="J18" s="53">
        <v>147070.56</v>
      </c>
      <c r="K18" s="14">
        <v>134516.9</v>
      </c>
      <c r="L18" s="14">
        <v>12553.66</v>
      </c>
      <c r="M18" s="14"/>
      <c r="N18" s="37"/>
    </row>
    <row r="19" spans="1:14" ht="15" customHeight="1">
      <c r="A19" s="107">
        <v>2100501</v>
      </c>
      <c r="B19" s="107"/>
      <c r="C19" s="107"/>
      <c r="D19" s="55" t="s">
        <v>370</v>
      </c>
      <c r="E19" s="53">
        <v>147070.56</v>
      </c>
      <c r="F19" s="53">
        <v>147070.56</v>
      </c>
      <c r="G19" s="14"/>
      <c r="H19" s="37" t="s">
        <v>175</v>
      </c>
      <c r="I19" s="53">
        <v>147070.56</v>
      </c>
      <c r="J19" s="53">
        <v>147070.56</v>
      </c>
      <c r="K19" s="14">
        <v>134516.9</v>
      </c>
      <c r="L19" s="14">
        <v>12553.66</v>
      </c>
      <c r="M19" s="14"/>
      <c r="N19" s="37"/>
    </row>
    <row r="20" spans="1:14" ht="15" customHeight="1">
      <c r="A20" s="107">
        <v>216</v>
      </c>
      <c r="B20" s="107"/>
      <c r="C20" s="107"/>
      <c r="D20" s="55" t="s">
        <v>371</v>
      </c>
      <c r="E20" s="53">
        <v>1067131</v>
      </c>
      <c r="F20" s="15"/>
      <c r="G20" s="53">
        <v>1067131</v>
      </c>
      <c r="H20" s="37" t="s">
        <v>175</v>
      </c>
      <c r="I20" s="53">
        <v>1067131</v>
      </c>
      <c r="J20" s="37"/>
      <c r="K20" s="14"/>
      <c r="L20" s="14"/>
      <c r="M20" s="14">
        <v>1067131</v>
      </c>
      <c r="N20" s="37"/>
    </row>
    <row r="21" spans="1:14" ht="15" customHeight="1">
      <c r="A21" s="107">
        <v>21606</v>
      </c>
      <c r="B21" s="107"/>
      <c r="C21" s="107"/>
      <c r="D21" s="55" t="s">
        <v>372</v>
      </c>
      <c r="E21" s="53">
        <v>48015</v>
      </c>
      <c r="F21" s="14"/>
      <c r="G21" s="53">
        <v>48015</v>
      </c>
      <c r="H21" s="37" t="s">
        <v>175</v>
      </c>
      <c r="I21" s="53">
        <v>48015</v>
      </c>
      <c r="J21" s="36"/>
      <c r="K21" s="14"/>
      <c r="L21" s="14"/>
      <c r="M21" s="14">
        <v>48015</v>
      </c>
      <c r="N21" s="37"/>
    </row>
    <row r="22" spans="1:14" ht="15" customHeight="1">
      <c r="A22" s="107">
        <v>2160699</v>
      </c>
      <c r="B22" s="107"/>
      <c r="C22" s="107"/>
      <c r="D22" s="55" t="s">
        <v>373</v>
      </c>
      <c r="E22" s="53">
        <v>48015</v>
      </c>
      <c r="F22" s="14"/>
      <c r="G22" s="53">
        <v>48015</v>
      </c>
      <c r="H22" s="37" t="s">
        <v>175</v>
      </c>
      <c r="I22" s="53">
        <v>48015</v>
      </c>
      <c r="J22" s="36"/>
      <c r="K22" s="14"/>
      <c r="L22" s="14"/>
      <c r="M22" s="14">
        <v>48015</v>
      </c>
      <c r="N22" s="37"/>
    </row>
    <row r="23" spans="1:14" ht="15" customHeight="1">
      <c r="A23" s="107">
        <v>21699</v>
      </c>
      <c r="B23" s="107"/>
      <c r="C23" s="107"/>
      <c r="D23" s="55" t="s">
        <v>374</v>
      </c>
      <c r="E23" s="53">
        <v>1019116</v>
      </c>
      <c r="F23" s="14"/>
      <c r="G23" s="53">
        <v>1019116</v>
      </c>
      <c r="H23" s="37" t="s">
        <v>175</v>
      </c>
      <c r="I23" s="53">
        <v>1019116</v>
      </c>
      <c r="J23" s="36"/>
      <c r="K23" s="14"/>
      <c r="L23" s="14"/>
      <c r="M23" s="14">
        <v>1019116</v>
      </c>
      <c r="N23" s="37"/>
    </row>
    <row r="24" spans="1:14" ht="15" customHeight="1">
      <c r="A24" s="107">
        <v>2169999</v>
      </c>
      <c r="B24" s="107"/>
      <c r="C24" s="107"/>
      <c r="D24" s="55" t="s">
        <v>375</v>
      </c>
      <c r="E24" s="53">
        <v>1019116</v>
      </c>
      <c r="F24" s="14"/>
      <c r="G24" s="53">
        <v>1019116</v>
      </c>
      <c r="H24" s="37" t="s">
        <v>175</v>
      </c>
      <c r="I24" s="53">
        <v>1019116</v>
      </c>
      <c r="J24" s="36"/>
      <c r="K24" s="14"/>
      <c r="L24" s="14"/>
      <c r="M24" s="14">
        <v>1019116</v>
      </c>
      <c r="N24" s="37"/>
    </row>
    <row r="25" spans="1:14" ht="15" customHeight="1">
      <c r="A25" s="107">
        <v>221</v>
      </c>
      <c r="B25" s="107"/>
      <c r="C25" s="107"/>
      <c r="D25" s="55" t="s">
        <v>376</v>
      </c>
      <c r="E25" s="53">
        <v>280273.92</v>
      </c>
      <c r="F25" s="53">
        <v>280273.92</v>
      </c>
      <c r="G25" s="74"/>
      <c r="H25" s="74" t="s">
        <v>175</v>
      </c>
      <c r="I25" s="53">
        <v>280273.92</v>
      </c>
      <c r="J25" s="53">
        <v>280273.92</v>
      </c>
      <c r="K25" s="53">
        <v>280273.92</v>
      </c>
      <c r="L25" s="14"/>
      <c r="M25" s="14"/>
      <c r="N25" s="74"/>
    </row>
    <row r="26" spans="1:14" ht="12.75">
      <c r="A26" s="107">
        <v>22102</v>
      </c>
      <c r="B26" s="107"/>
      <c r="C26" s="107"/>
      <c r="D26" s="73" t="s">
        <v>377</v>
      </c>
      <c r="E26" s="53">
        <v>280273.92</v>
      </c>
      <c r="F26" s="69">
        <v>280273.92</v>
      </c>
      <c r="G26" s="75"/>
      <c r="H26" s="75"/>
      <c r="I26" s="53">
        <v>280273.92</v>
      </c>
      <c r="J26" s="53">
        <v>280273.92</v>
      </c>
      <c r="K26" s="53">
        <v>280273.92</v>
      </c>
      <c r="L26" s="14"/>
      <c r="M26" s="14"/>
      <c r="N26" s="75"/>
    </row>
    <row r="27" spans="1:14" ht="15">
      <c r="A27" s="107">
        <v>2210201</v>
      </c>
      <c r="B27" s="107"/>
      <c r="C27" s="107"/>
      <c r="D27" s="73" t="s">
        <v>380</v>
      </c>
      <c r="E27" s="53">
        <v>188808.6</v>
      </c>
      <c r="F27" s="69">
        <v>188808.6</v>
      </c>
      <c r="G27" s="75"/>
      <c r="H27" s="76"/>
      <c r="I27" s="53">
        <v>188808.6</v>
      </c>
      <c r="J27" s="53">
        <v>188808.6</v>
      </c>
      <c r="K27" s="53">
        <v>188808.6</v>
      </c>
      <c r="L27" s="14"/>
      <c r="M27" s="14"/>
      <c r="N27" s="75"/>
    </row>
    <row r="28" spans="1:14" ht="12.75">
      <c r="A28" s="107">
        <v>2210202</v>
      </c>
      <c r="B28" s="107"/>
      <c r="C28" s="107"/>
      <c r="D28" s="73" t="s">
        <v>378</v>
      </c>
      <c r="E28" s="53">
        <v>65457.12</v>
      </c>
      <c r="F28" s="69">
        <v>65457.12</v>
      </c>
      <c r="G28" s="75"/>
      <c r="H28" s="75"/>
      <c r="I28" s="53">
        <v>65457.12</v>
      </c>
      <c r="J28" s="53">
        <v>65457.12</v>
      </c>
      <c r="K28" s="53">
        <v>65457.12</v>
      </c>
      <c r="L28" s="14"/>
      <c r="M28" s="14"/>
      <c r="N28" s="75"/>
    </row>
    <row r="29" spans="1:14" ht="12.75">
      <c r="A29" s="107">
        <v>2210203</v>
      </c>
      <c r="B29" s="107"/>
      <c r="C29" s="107"/>
      <c r="D29" s="73" t="s">
        <v>379</v>
      </c>
      <c r="E29" s="53">
        <v>26008.2</v>
      </c>
      <c r="F29" s="69">
        <v>26008.2</v>
      </c>
      <c r="G29" s="75"/>
      <c r="H29" s="75"/>
      <c r="I29" s="53">
        <v>26008.2</v>
      </c>
      <c r="J29" s="53">
        <v>26008.2</v>
      </c>
      <c r="K29" s="53">
        <v>26008.2</v>
      </c>
      <c r="L29" s="14"/>
      <c r="M29" s="14"/>
      <c r="N29" s="75"/>
    </row>
  </sheetData>
  <mergeCells count="43">
    <mergeCell ref="A26:C26"/>
    <mergeCell ref="A27:C27"/>
    <mergeCell ref="A28:C28"/>
    <mergeCell ref="A29:C29"/>
    <mergeCell ref="A24:C24"/>
    <mergeCell ref="A25:C25"/>
    <mergeCell ref="A2:N2"/>
    <mergeCell ref="M4:N4"/>
    <mergeCell ref="M3:N3"/>
    <mergeCell ref="A19:C19"/>
    <mergeCell ref="A20:C20"/>
    <mergeCell ref="A21:C21"/>
    <mergeCell ref="A22:C22"/>
    <mergeCell ref="A16:C16"/>
    <mergeCell ref="A17:C17"/>
    <mergeCell ref="A18:C18"/>
    <mergeCell ref="A23:C23"/>
    <mergeCell ref="A12:C12"/>
    <mergeCell ref="A13:C13"/>
    <mergeCell ref="A14:C14"/>
    <mergeCell ref="A15:C15"/>
    <mergeCell ref="D6:D8"/>
    <mergeCell ref="E6:E8"/>
    <mergeCell ref="F6:F8"/>
    <mergeCell ref="A11:C11"/>
    <mergeCell ref="A9:A10"/>
    <mergeCell ref="B9:B10"/>
    <mergeCell ref="C9:C10"/>
    <mergeCell ref="A6:C8"/>
    <mergeCell ref="K7:K8"/>
    <mergeCell ref="L7:L8"/>
    <mergeCell ref="M7:M8"/>
    <mergeCell ref="N7:N8"/>
    <mergeCell ref="A5:D5"/>
    <mergeCell ref="E5:H5"/>
    <mergeCell ref="I5:N5"/>
    <mergeCell ref="G6:H6"/>
    <mergeCell ref="I6:I8"/>
    <mergeCell ref="J6:L6"/>
    <mergeCell ref="M6:N6"/>
    <mergeCell ref="G7:G8"/>
    <mergeCell ref="H7:H8"/>
    <mergeCell ref="J7:J8"/>
  </mergeCells>
  <printOptions/>
  <pageMargins left="0.28" right="0.17" top="0.3" bottom="0.24" header="0.22" footer="0.1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29"/>
  <sheetViews>
    <sheetView workbookViewId="0" topLeftCell="A1">
      <selection activeCell="D9" sqref="D9"/>
    </sheetView>
  </sheetViews>
  <sheetFormatPr defaultColWidth="9.140625" defaultRowHeight="12.75"/>
  <cols>
    <col min="1" max="1" width="6.7109375" style="10" customWidth="1"/>
    <col min="2" max="2" width="8.28125" style="10" customWidth="1"/>
    <col min="3" max="3" width="10.140625" style="10" customWidth="1"/>
    <col min="4" max="4" width="35.57421875" style="10" bestFit="1" customWidth="1"/>
    <col min="5" max="5" width="14.140625" style="10" bestFit="1" customWidth="1"/>
    <col min="6" max="16384" width="9.140625" style="10" customWidth="1"/>
  </cols>
  <sheetData>
    <row r="1" ht="12.75">
      <c r="A1" s="34" t="s">
        <v>291</v>
      </c>
    </row>
    <row r="2" spans="1:5" ht="22.5">
      <c r="A2" s="120" t="s">
        <v>361</v>
      </c>
      <c r="B2" s="120"/>
      <c r="C2" s="120"/>
      <c r="D2" s="120"/>
      <c r="E2" s="120"/>
    </row>
    <row r="3" spans="1:5" ht="12.75">
      <c r="A3" s="11"/>
      <c r="B3" s="11"/>
      <c r="C3" s="11"/>
      <c r="D3" s="11"/>
      <c r="E3" s="12" t="s">
        <v>311</v>
      </c>
    </row>
    <row r="4" spans="1:5" ht="13.5" thickBot="1">
      <c r="A4" s="11" t="s">
        <v>384</v>
      </c>
      <c r="B4" s="11"/>
      <c r="C4" s="11"/>
      <c r="D4" s="11"/>
      <c r="E4" s="12" t="s">
        <v>184</v>
      </c>
    </row>
    <row r="5" spans="1:5" ht="15" customHeight="1">
      <c r="A5" s="115" t="s">
        <v>142</v>
      </c>
      <c r="B5" s="116" t="s">
        <v>175</v>
      </c>
      <c r="C5" s="116" t="s">
        <v>175</v>
      </c>
      <c r="D5" s="116" t="s">
        <v>175</v>
      </c>
      <c r="E5" s="117" t="s">
        <v>239</v>
      </c>
    </row>
    <row r="6" spans="1:5" ht="15" customHeight="1">
      <c r="A6" s="119" t="s">
        <v>188</v>
      </c>
      <c r="B6" s="118" t="s">
        <v>175</v>
      </c>
      <c r="C6" s="118" t="s">
        <v>175</v>
      </c>
      <c r="D6" s="118" t="s">
        <v>189</v>
      </c>
      <c r="E6" s="118" t="s">
        <v>175</v>
      </c>
    </row>
    <row r="7" spans="1:5" ht="15" customHeight="1">
      <c r="A7" s="119" t="s">
        <v>175</v>
      </c>
      <c r="B7" s="118" t="s">
        <v>175</v>
      </c>
      <c r="C7" s="118" t="s">
        <v>175</v>
      </c>
      <c r="D7" s="118" t="s">
        <v>175</v>
      </c>
      <c r="E7" s="118" t="s">
        <v>175</v>
      </c>
    </row>
    <row r="8" spans="1:5" ht="15" customHeight="1">
      <c r="A8" s="119" t="s">
        <v>175</v>
      </c>
      <c r="B8" s="118" t="s">
        <v>175</v>
      </c>
      <c r="C8" s="118" t="s">
        <v>175</v>
      </c>
      <c r="D8" s="118" t="s">
        <v>175</v>
      </c>
      <c r="E8" s="118" t="s">
        <v>175</v>
      </c>
    </row>
    <row r="9" spans="1:5" ht="15" customHeight="1">
      <c r="A9" s="119" t="s">
        <v>194</v>
      </c>
      <c r="B9" s="118" t="s">
        <v>195</v>
      </c>
      <c r="C9" s="118" t="s">
        <v>196</v>
      </c>
      <c r="D9" s="4" t="s">
        <v>18</v>
      </c>
      <c r="E9" s="4" t="s">
        <v>48</v>
      </c>
    </row>
    <row r="10" spans="1:5" ht="15" customHeight="1">
      <c r="A10" s="119" t="s">
        <v>175</v>
      </c>
      <c r="B10" s="118" t="s">
        <v>175</v>
      </c>
      <c r="C10" s="118" t="s">
        <v>175</v>
      </c>
      <c r="D10" s="4" t="s">
        <v>197</v>
      </c>
      <c r="E10" s="53">
        <v>3875136.3</v>
      </c>
    </row>
    <row r="11" spans="1:5" ht="15" customHeight="1">
      <c r="A11" s="107">
        <v>201</v>
      </c>
      <c r="B11" s="107"/>
      <c r="C11" s="107"/>
      <c r="D11" s="55" t="s">
        <v>362</v>
      </c>
      <c r="E11" s="53">
        <v>2380660.82</v>
      </c>
    </row>
    <row r="12" spans="1:5" ht="15" customHeight="1">
      <c r="A12" s="107">
        <v>20103</v>
      </c>
      <c r="B12" s="107"/>
      <c r="C12" s="107"/>
      <c r="D12" s="55" t="s">
        <v>363</v>
      </c>
      <c r="E12" s="53">
        <v>56000</v>
      </c>
    </row>
    <row r="13" spans="1:5" ht="15" customHeight="1">
      <c r="A13" s="107">
        <v>2010302</v>
      </c>
      <c r="B13" s="107"/>
      <c r="C13" s="107"/>
      <c r="D13" s="55" t="s">
        <v>367</v>
      </c>
      <c r="E13" s="53">
        <v>56000</v>
      </c>
    </row>
    <row r="14" spans="1:5" ht="15" customHeight="1">
      <c r="A14" s="107">
        <v>20113</v>
      </c>
      <c r="B14" s="107"/>
      <c r="C14" s="107"/>
      <c r="D14" s="55" t="s">
        <v>364</v>
      </c>
      <c r="E14" s="68">
        <v>2324660.82</v>
      </c>
    </row>
    <row r="15" spans="1:5" ht="15" customHeight="1">
      <c r="A15" s="107">
        <v>2011301</v>
      </c>
      <c r="B15" s="107"/>
      <c r="C15" s="107"/>
      <c r="D15" s="55" t="s">
        <v>365</v>
      </c>
      <c r="E15" s="53">
        <v>2116762.54</v>
      </c>
    </row>
    <row r="16" spans="1:5" ht="15" customHeight="1">
      <c r="A16" s="107">
        <v>2011399</v>
      </c>
      <c r="B16" s="107"/>
      <c r="C16" s="107"/>
      <c r="D16" s="55" t="s">
        <v>366</v>
      </c>
      <c r="E16" s="53">
        <v>207898.28</v>
      </c>
    </row>
    <row r="17" spans="1:5" ht="15" customHeight="1">
      <c r="A17" s="107">
        <v>210</v>
      </c>
      <c r="B17" s="107"/>
      <c r="C17" s="107"/>
      <c r="D17" s="55" t="s">
        <v>368</v>
      </c>
      <c r="E17" s="53">
        <v>147070.56</v>
      </c>
    </row>
    <row r="18" spans="1:5" ht="15" customHeight="1">
      <c r="A18" s="107">
        <v>21005</v>
      </c>
      <c r="B18" s="107"/>
      <c r="C18" s="107"/>
      <c r="D18" s="55" t="s">
        <v>369</v>
      </c>
      <c r="E18" s="53">
        <v>147070.56</v>
      </c>
    </row>
    <row r="19" spans="1:5" ht="15" customHeight="1">
      <c r="A19" s="107">
        <v>2100501</v>
      </c>
      <c r="B19" s="107"/>
      <c r="C19" s="107"/>
      <c r="D19" s="55" t="s">
        <v>370</v>
      </c>
      <c r="E19" s="53">
        <v>147070.56</v>
      </c>
    </row>
    <row r="20" spans="1:5" ht="15" customHeight="1">
      <c r="A20" s="107">
        <v>216</v>
      </c>
      <c r="B20" s="107"/>
      <c r="C20" s="107"/>
      <c r="D20" s="55" t="s">
        <v>371</v>
      </c>
      <c r="E20" s="53">
        <v>1067131</v>
      </c>
    </row>
    <row r="21" spans="1:5" ht="15" customHeight="1">
      <c r="A21" s="107">
        <v>21606</v>
      </c>
      <c r="B21" s="107"/>
      <c r="C21" s="107"/>
      <c r="D21" s="55" t="s">
        <v>372</v>
      </c>
      <c r="E21" s="53">
        <v>48015</v>
      </c>
    </row>
    <row r="22" spans="1:5" ht="15" customHeight="1">
      <c r="A22" s="107">
        <v>2160699</v>
      </c>
      <c r="B22" s="107"/>
      <c r="C22" s="107"/>
      <c r="D22" s="55" t="s">
        <v>373</v>
      </c>
      <c r="E22" s="53">
        <v>48015</v>
      </c>
    </row>
    <row r="23" spans="1:5" ht="15" customHeight="1">
      <c r="A23" s="107">
        <v>21699</v>
      </c>
      <c r="B23" s="107"/>
      <c r="C23" s="107"/>
      <c r="D23" s="55" t="s">
        <v>374</v>
      </c>
      <c r="E23" s="53">
        <v>1019116</v>
      </c>
    </row>
    <row r="24" spans="1:5" ht="15" customHeight="1">
      <c r="A24" s="107">
        <v>2169999</v>
      </c>
      <c r="B24" s="107"/>
      <c r="C24" s="107"/>
      <c r="D24" s="55" t="s">
        <v>375</v>
      </c>
      <c r="E24" s="53">
        <v>1019116</v>
      </c>
    </row>
    <row r="25" spans="1:5" ht="15" customHeight="1">
      <c r="A25" s="107">
        <v>221</v>
      </c>
      <c r="B25" s="107"/>
      <c r="C25" s="107"/>
      <c r="D25" s="55" t="s">
        <v>376</v>
      </c>
      <c r="E25" s="53">
        <v>280273.92</v>
      </c>
    </row>
    <row r="26" spans="1:5" ht="15" customHeight="1">
      <c r="A26" s="107">
        <v>22102</v>
      </c>
      <c r="B26" s="107"/>
      <c r="C26" s="107"/>
      <c r="D26" s="73" t="s">
        <v>377</v>
      </c>
      <c r="E26" s="53">
        <v>280273.92</v>
      </c>
    </row>
    <row r="27" spans="1:5" ht="12.75">
      <c r="A27" s="107">
        <v>2210201</v>
      </c>
      <c r="B27" s="107"/>
      <c r="C27" s="107"/>
      <c r="D27" s="73" t="s">
        <v>380</v>
      </c>
      <c r="E27" s="53">
        <v>188808.6</v>
      </c>
    </row>
    <row r="28" spans="1:5" ht="12.75">
      <c r="A28" s="107">
        <v>2210202</v>
      </c>
      <c r="B28" s="107"/>
      <c r="C28" s="107"/>
      <c r="D28" s="73" t="s">
        <v>378</v>
      </c>
      <c r="E28" s="53">
        <v>65457.12</v>
      </c>
    </row>
    <row r="29" spans="1:5" ht="12.75">
      <c r="A29" s="107">
        <v>2210203</v>
      </c>
      <c r="B29" s="107"/>
      <c r="C29" s="107"/>
      <c r="D29" s="73" t="s">
        <v>379</v>
      </c>
      <c r="E29" s="53">
        <v>26008.2</v>
      </c>
    </row>
  </sheetData>
  <mergeCells count="27">
    <mergeCell ref="A24:C24"/>
    <mergeCell ref="A25:C25"/>
    <mergeCell ref="A2:E2"/>
    <mergeCell ref="A20:C20"/>
    <mergeCell ref="A21:C21"/>
    <mergeCell ref="A22:C22"/>
    <mergeCell ref="A23:C23"/>
    <mergeCell ref="A16:C16"/>
    <mergeCell ref="A17:C17"/>
    <mergeCell ref="A18:C18"/>
    <mergeCell ref="A19:C19"/>
    <mergeCell ref="A12:C12"/>
    <mergeCell ref="A13:C13"/>
    <mergeCell ref="A14:C14"/>
    <mergeCell ref="A15:C15"/>
    <mergeCell ref="A9:A10"/>
    <mergeCell ref="B9:B10"/>
    <mergeCell ref="C9:C10"/>
    <mergeCell ref="A11:C11"/>
    <mergeCell ref="A5:D5"/>
    <mergeCell ref="E5:E8"/>
    <mergeCell ref="A6:C8"/>
    <mergeCell ref="D6:D8"/>
    <mergeCell ref="A26:C26"/>
    <mergeCell ref="A27:C27"/>
    <mergeCell ref="A28:C28"/>
    <mergeCell ref="A29:C29"/>
  </mergeCells>
  <printOptions/>
  <pageMargins left="0.89"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R25"/>
  <sheetViews>
    <sheetView tabSelected="1" workbookViewId="0" topLeftCell="A1">
      <selection activeCell="G25" sqref="G25"/>
    </sheetView>
  </sheetViews>
  <sheetFormatPr defaultColWidth="9.140625" defaultRowHeight="12.75"/>
  <cols>
    <col min="1" max="3" width="3.140625" style="0" customWidth="1"/>
    <col min="4" max="4" width="37.421875" style="0" customWidth="1"/>
    <col min="5" max="96" width="14.00390625" style="0" customWidth="1"/>
    <col min="97" max="97" width="9.7109375" style="0" customWidth="1"/>
  </cols>
  <sheetData>
    <row r="1" ht="27">
      <c r="AW1" s="154" t="s">
        <v>399</v>
      </c>
    </row>
    <row r="2" ht="15">
      <c r="CR2" s="156" t="s">
        <v>400</v>
      </c>
    </row>
    <row r="3" spans="1:96" ht="15.75" thickBot="1">
      <c r="A3" s="155" t="s">
        <v>388</v>
      </c>
      <c r="AW3" s="3" t="s">
        <v>389</v>
      </c>
      <c r="CR3" s="156" t="s">
        <v>184</v>
      </c>
    </row>
    <row r="4" spans="1:96" ht="15" customHeight="1">
      <c r="A4" s="177" t="s">
        <v>142</v>
      </c>
      <c r="B4" s="178" t="s">
        <v>175</v>
      </c>
      <c r="C4" s="178" t="s">
        <v>175</v>
      </c>
      <c r="D4" s="178" t="s">
        <v>175</v>
      </c>
      <c r="E4" s="178" t="s">
        <v>197</v>
      </c>
      <c r="F4" s="158" t="s">
        <v>401</v>
      </c>
      <c r="G4" s="158" t="s">
        <v>175</v>
      </c>
      <c r="H4" s="158" t="s">
        <v>175</v>
      </c>
      <c r="I4" s="158" t="s">
        <v>175</v>
      </c>
      <c r="J4" s="158" t="s">
        <v>175</v>
      </c>
      <c r="K4" s="158" t="s">
        <v>175</v>
      </c>
      <c r="L4" s="158" t="s">
        <v>175</v>
      </c>
      <c r="M4" s="158" t="s">
        <v>175</v>
      </c>
      <c r="N4" s="158" t="s">
        <v>175</v>
      </c>
      <c r="O4" s="158" t="s">
        <v>402</v>
      </c>
      <c r="P4" s="158" t="s">
        <v>175</v>
      </c>
      <c r="Q4" s="158" t="s">
        <v>175</v>
      </c>
      <c r="R4" s="158" t="s">
        <v>175</v>
      </c>
      <c r="S4" s="158" t="s">
        <v>175</v>
      </c>
      <c r="T4" s="158" t="s">
        <v>175</v>
      </c>
      <c r="U4" s="158" t="s">
        <v>175</v>
      </c>
      <c r="V4" s="158" t="s">
        <v>175</v>
      </c>
      <c r="W4" s="158" t="s">
        <v>175</v>
      </c>
      <c r="X4" s="158" t="s">
        <v>175</v>
      </c>
      <c r="Y4" s="158" t="s">
        <v>175</v>
      </c>
      <c r="Z4" s="158" t="s">
        <v>175</v>
      </c>
      <c r="AA4" s="158" t="s">
        <v>175</v>
      </c>
      <c r="AB4" s="158" t="s">
        <v>175</v>
      </c>
      <c r="AC4" s="158" t="s">
        <v>175</v>
      </c>
      <c r="AD4" s="158" t="s">
        <v>175</v>
      </c>
      <c r="AE4" s="158" t="s">
        <v>175</v>
      </c>
      <c r="AF4" s="158" t="s">
        <v>175</v>
      </c>
      <c r="AG4" s="158" t="s">
        <v>175</v>
      </c>
      <c r="AH4" s="158" t="s">
        <v>175</v>
      </c>
      <c r="AI4" s="158" t="s">
        <v>175</v>
      </c>
      <c r="AJ4" s="158" t="s">
        <v>175</v>
      </c>
      <c r="AK4" s="158" t="s">
        <v>175</v>
      </c>
      <c r="AL4" s="158" t="s">
        <v>175</v>
      </c>
      <c r="AM4" s="158" t="s">
        <v>175</v>
      </c>
      <c r="AN4" s="158" t="s">
        <v>175</v>
      </c>
      <c r="AO4" s="158" t="s">
        <v>175</v>
      </c>
      <c r="AP4" s="158" t="s">
        <v>175</v>
      </c>
      <c r="AQ4" s="158" t="s">
        <v>403</v>
      </c>
      <c r="AR4" s="158" t="s">
        <v>175</v>
      </c>
      <c r="AS4" s="158" t="s">
        <v>175</v>
      </c>
      <c r="AT4" s="158" t="s">
        <v>175</v>
      </c>
      <c r="AU4" s="158" t="s">
        <v>175</v>
      </c>
      <c r="AV4" s="158" t="s">
        <v>175</v>
      </c>
      <c r="AW4" s="158" t="s">
        <v>175</v>
      </c>
      <c r="AX4" s="158" t="s">
        <v>175</v>
      </c>
      <c r="AY4" s="158" t="s">
        <v>175</v>
      </c>
      <c r="AZ4" s="158" t="s">
        <v>175</v>
      </c>
      <c r="BA4" s="158" t="s">
        <v>175</v>
      </c>
      <c r="BB4" s="158" t="s">
        <v>175</v>
      </c>
      <c r="BC4" s="158" t="s">
        <v>175</v>
      </c>
      <c r="BD4" s="158" t="s">
        <v>175</v>
      </c>
      <c r="BE4" s="158" t="s">
        <v>175</v>
      </c>
      <c r="BF4" s="158" t="s">
        <v>404</v>
      </c>
      <c r="BG4" s="158" t="s">
        <v>175</v>
      </c>
      <c r="BH4" s="158" t="s">
        <v>175</v>
      </c>
      <c r="BI4" s="158" t="s">
        <v>175</v>
      </c>
      <c r="BJ4" s="158" t="s">
        <v>175</v>
      </c>
      <c r="BK4" s="158" t="s">
        <v>175</v>
      </c>
      <c r="BL4" s="158" t="s">
        <v>175</v>
      </c>
      <c r="BM4" s="158" t="s">
        <v>175</v>
      </c>
      <c r="BN4" s="158" t="s">
        <v>175</v>
      </c>
      <c r="BO4" s="158" t="s">
        <v>175</v>
      </c>
      <c r="BP4" s="158" t="s">
        <v>175</v>
      </c>
      <c r="BQ4" s="158" t="s">
        <v>405</v>
      </c>
      <c r="BR4" s="158" t="s">
        <v>175</v>
      </c>
      <c r="BS4" s="158" t="s">
        <v>175</v>
      </c>
      <c r="BT4" s="158" t="s">
        <v>175</v>
      </c>
      <c r="BU4" s="158" t="s">
        <v>175</v>
      </c>
      <c r="BV4" s="158" t="s">
        <v>175</v>
      </c>
      <c r="BW4" s="158" t="s">
        <v>175</v>
      </c>
      <c r="BX4" s="158" t="s">
        <v>175</v>
      </c>
      <c r="BY4" s="158" t="s">
        <v>175</v>
      </c>
      <c r="BZ4" s="158" t="s">
        <v>175</v>
      </c>
      <c r="CA4" s="158" t="s">
        <v>175</v>
      </c>
      <c r="CB4" s="158" t="s">
        <v>175</v>
      </c>
      <c r="CC4" s="158" t="s">
        <v>175</v>
      </c>
      <c r="CD4" s="158" t="s">
        <v>175</v>
      </c>
      <c r="CE4" s="158" t="s">
        <v>175</v>
      </c>
      <c r="CF4" s="158" t="s">
        <v>175</v>
      </c>
      <c r="CG4" s="158" t="s">
        <v>406</v>
      </c>
      <c r="CH4" s="158" t="s">
        <v>175</v>
      </c>
      <c r="CI4" s="158" t="s">
        <v>175</v>
      </c>
      <c r="CJ4" s="158" t="s">
        <v>175</v>
      </c>
      <c r="CK4" s="158" t="s">
        <v>175</v>
      </c>
      <c r="CL4" s="158" t="s">
        <v>407</v>
      </c>
      <c r="CM4" s="158" t="s">
        <v>175</v>
      </c>
      <c r="CN4" s="158" t="s">
        <v>175</v>
      </c>
      <c r="CO4" s="178" t="s">
        <v>408</v>
      </c>
      <c r="CP4" s="178" t="s">
        <v>175</v>
      </c>
      <c r="CQ4" s="178" t="s">
        <v>175</v>
      </c>
      <c r="CR4" s="179" t="s">
        <v>175</v>
      </c>
    </row>
    <row r="5" spans="1:96" ht="15" customHeight="1">
      <c r="A5" s="160" t="s">
        <v>188</v>
      </c>
      <c r="B5" s="161" t="s">
        <v>175</v>
      </c>
      <c r="C5" s="161" t="s">
        <v>175</v>
      </c>
      <c r="D5" s="161" t="s">
        <v>189</v>
      </c>
      <c r="E5" s="161" t="s">
        <v>175</v>
      </c>
      <c r="F5" s="161" t="s">
        <v>177</v>
      </c>
      <c r="G5" s="161" t="s">
        <v>409</v>
      </c>
      <c r="H5" s="161" t="s">
        <v>410</v>
      </c>
      <c r="I5" s="161" t="s">
        <v>411</v>
      </c>
      <c r="J5" s="161" t="s">
        <v>412</v>
      </c>
      <c r="K5" s="161" t="s">
        <v>413</v>
      </c>
      <c r="L5" s="161" t="s">
        <v>414</v>
      </c>
      <c r="M5" s="161" t="s">
        <v>415</v>
      </c>
      <c r="N5" s="161" t="s">
        <v>416</v>
      </c>
      <c r="O5" s="161" t="s">
        <v>177</v>
      </c>
      <c r="P5" s="161" t="s">
        <v>417</v>
      </c>
      <c r="Q5" s="161" t="s">
        <v>418</v>
      </c>
      <c r="R5" s="161" t="s">
        <v>419</v>
      </c>
      <c r="S5" s="161" t="s">
        <v>420</v>
      </c>
      <c r="T5" s="161" t="s">
        <v>421</v>
      </c>
      <c r="U5" s="161" t="s">
        <v>422</v>
      </c>
      <c r="V5" s="161" t="s">
        <v>423</v>
      </c>
      <c r="W5" s="161" t="s">
        <v>424</v>
      </c>
      <c r="X5" s="161" t="s">
        <v>425</v>
      </c>
      <c r="Y5" s="161" t="s">
        <v>426</v>
      </c>
      <c r="Z5" s="161" t="s">
        <v>427</v>
      </c>
      <c r="AA5" s="161" t="s">
        <v>428</v>
      </c>
      <c r="AB5" s="161" t="s">
        <v>429</v>
      </c>
      <c r="AC5" s="161" t="s">
        <v>430</v>
      </c>
      <c r="AD5" s="161" t="s">
        <v>431</v>
      </c>
      <c r="AE5" s="161" t="s">
        <v>432</v>
      </c>
      <c r="AF5" s="161" t="s">
        <v>433</v>
      </c>
      <c r="AG5" s="161" t="s">
        <v>434</v>
      </c>
      <c r="AH5" s="161" t="s">
        <v>435</v>
      </c>
      <c r="AI5" s="161" t="s">
        <v>436</v>
      </c>
      <c r="AJ5" s="161" t="s">
        <v>437</v>
      </c>
      <c r="AK5" s="161" t="s">
        <v>438</v>
      </c>
      <c r="AL5" s="161" t="s">
        <v>439</v>
      </c>
      <c r="AM5" s="161" t="s">
        <v>440</v>
      </c>
      <c r="AN5" s="161" t="s">
        <v>441</v>
      </c>
      <c r="AO5" s="161" t="s">
        <v>442</v>
      </c>
      <c r="AP5" s="161" t="s">
        <v>443</v>
      </c>
      <c r="AQ5" s="161" t="s">
        <v>177</v>
      </c>
      <c r="AR5" s="161" t="s">
        <v>444</v>
      </c>
      <c r="AS5" s="161" t="s">
        <v>445</v>
      </c>
      <c r="AT5" s="161" t="s">
        <v>446</v>
      </c>
      <c r="AU5" s="161" t="s">
        <v>447</v>
      </c>
      <c r="AV5" s="161" t="s">
        <v>448</v>
      </c>
      <c r="AW5" s="161" t="s">
        <v>449</v>
      </c>
      <c r="AX5" s="161" t="s">
        <v>450</v>
      </c>
      <c r="AY5" s="161" t="s">
        <v>451</v>
      </c>
      <c r="AZ5" s="161" t="s">
        <v>452</v>
      </c>
      <c r="BA5" s="161" t="s">
        <v>453</v>
      </c>
      <c r="BB5" s="161" t="s">
        <v>454</v>
      </c>
      <c r="BC5" s="161" t="s">
        <v>455</v>
      </c>
      <c r="BD5" s="161" t="s">
        <v>456</v>
      </c>
      <c r="BE5" s="161" t="s">
        <v>457</v>
      </c>
      <c r="BF5" s="161" t="s">
        <v>177</v>
      </c>
      <c r="BG5" s="161" t="s">
        <v>458</v>
      </c>
      <c r="BH5" s="161" t="s">
        <v>459</v>
      </c>
      <c r="BI5" s="161" t="s">
        <v>460</v>
      </c>
      <c r="BJ5" s="161" t="s">
        <v>461</v>
      </c>
      <c r="BK5" s="161" t="s">
        <v>462</v>
      </c>
      <c r="BL5" s="161" t="s">
        <v>463</v>
      </c>
      <c r="BM5" s="161" t="s">
        <v>464</v>
      </c>
      <c r="BN5" s="161" t="s">
        <v>238</v>
      </c>
      <c r="BO5" s="161" t="s">
        <v>465</v>
      </c>
      <c r="BP5" s="161" t="s">
        <v>466</v>
      </c>
      <c r="BQ5" s="161" t="s">
        <v>177</v>
      </c>
      <c r="BR5" s="161" t="s">
        <v>458</v>
      </c>
      <c r="BS5" s="161" t="s">
        <v>459</v>
      </c>
      <c r="BT5" s="161" t="s">
        <v>460</v>
      </c>
      <c r="BU5" s="161" t="s">
        <v>461</v>
      </c>
      <c r="BV5" s="161" t="s">
        <v>462</v>
      </c>
      <c r="BW5" s="161" t="s">
        <v>463</v>
      </c>
      <c r="BX5" s="161" t="s">
        <v>464</v>
      </c>
      <c r="BY5" s="161" t="s">
        <v>467</v>
      </c>
      <c r="BZ5" s="161" t="s">
        <v>468</v>
      </c>
      <c r="CA5" s="161" t="s">
        <v>469</v>
      </c>
      <c r="CB5" s="161" t="s">
        <v>470</v>
      </c>
      <c r="CC5" s="161" t="s">
        <v>238</v>
      </c>
      <c r="CD5" s="161" t="s">
        <v>465</v>
      </c>
      <c r="CE5" s="161" t="s">
        <v>471</v>
      </c>
      <c r="CF5" s="161" t="s">
        <v>405</v>
      </c>
      <c r="CG5" s="161" t="s">
        <v>177</v>
      </c>
      <c r="CH5" s="161" t="s">
        <v>472</v>
      </c>
      <c r="CI5" s="161" t="s">
        <v>473</v>
      </c>
      <c r="CJ5" s="161" t="s">
        <v>474</v>
      </c>
      <c r="CK5" s="161" t="s">
        <v>475</v>
      </c>
      <c r="CL5" s="161" t="s">
        <v>177</v>
      </c>
      <c r="CM5" s="161" t="s">
        <v>476</v>
      </c>
      <c r="CN5" s="161" t="s">
        <v>477</v>
      </c>
      <c r="CO5" s="161" t="s">
        <v>177</v>
      </c>
      <c r="CP5" s="161" t="s">
        <v>478</v>
      </c>
      <c r="CQ5" s="161" t="s">
        <v>479</v>
      </c>
      <c r="CR5" s="180" t="s">
        <v>408</v>
      </c>
    </row>
    <row r="6" spans="1:96" ht="15" customHeight="1">
      <c r="A6" s="160" t="s">
        <v>175</v>
      </c>
      <c r="B6" s="161" t="s">
        <v>175</v>
      </c>
      <c r="C6" s="161" t="s">
        <v>175</v>
      </c>
      <c r="D6" s="161" t="s">
        <v>175</v>
      </c>
      <c r="E6" s="161" t="s">
        <v>175</v>
      </c>
      <c r="F6" s="161" t="s">
        <v>175</v>
      </c>
      <c r="G6" s="161" t="s">
        <v>175</v>
      </c>
      <c r="H6" s="161" t="s">
        <v>175</v>
      </c>
      <c r="I6" s="161" t="s">
        <v>175</v>
      </c>
      <c r="J6" s="161" t="s">
        <v>175</v>
      </c>
      <c r="K6" s="161" t="s">
        <v>175</v>
      </c>
      <c r="L6" s="161" t="s">
        <v>175</v>
      </c>
      <c r="M6" s="161" t="s">
        <v>175</v>
      </c>
      <c r="N6" s="161" t="s">
        <v>175</v>
      </c>
      <c r="O6" s="161" t="s">
        <v>175</v>
      </c>
      <c r="P6" s="161" t="s">
        <v>175</v>
      </c>
      <c r="Q6" s="161" t="s">
        <v>175</v>
      </c>
      <c r="R6" s="161" t="s">
        <v>175</v>
      </c>
      <c r="S6" s="161" t="s">
        <v>175</v>
      </c>
      <c r="T6" s="161" t="s">
        <v>175</v>
      </c>
      <c r="U6" s="161" t="s">
        <v>175</v>
      </c>
      <c r="V6" s="161" t="s">
        <v>175</v>
      </c>
      <c r="W6" s="161" t="s">
        <v>175</v>
      </c>
      <c r="X6" s="161" t="s">
        <v>175</v>
      </c>
      <c r="Y6" s="161" t="s">
        <v>175</v>
      </c>
      <c r="Z6" s="161" t="s">
        <v>175</v>
      </c>
      <c r="AA6" s="161" t="s">
        <v>175</v>
      </c>
      <c r="AB6" s="161" t="s">
        <v>175</v>
      </c>
      <c r="AC6" s="161" t="s">
        <v>175</v>
      </c>
      <c r="AD6" s="161" t="s">
        <v>175</v>
      </c>
      <c r="AE6" s="161" t="s">
        <v>175</v>
      </c>
      <c r="AF6" s="161" t="s">
        <v>175</v>
      </c>
      <c r="AG6" s="161" t="s">
        <v>175</v>
      </c>
      <c r="AH6" s="161" t="s">
        <v>175</v>
      </c>
      <c r="AI6" s="161" t="s">
        <v>175</v>
      </c>
      <c r="AJ6" s="161" t="s">
        <v>175</v>
      </c>
      <c r="AK6" s="161" t="s">
        <v>175</v>
      </c>
      <c r="AL6" s="161" t="s">
        <v>175</v>
      </c>
      <c r="AM6" s="161" t="s">
        <v>175</v>
      </c>
      <c r="AN6" s="161" t="s">
        <v>175</v>
      </c>
      <c r="AO6" s="161" t="s">
        <v>175</v>
      </c>
      <c r="AP6" s="161" t="s">
        <v>175</v>
      </c>
      <c r="AQ6" s="161" t="s">
        <v>175</v>
      </c>
      <c r="AR6" s="161" t="s">
        <v>175</v>
      </c>
      <c r="AS6" s="161" t="s">
        <v>175</v>
      </c>
      <c r="AT6" s="161" t="s">
        <v>175</v>
      </c>
      <c r="AU6" s="161" t="s">
        <v>175</v>
      </c>
      <c r="AV6" s="161" t="s">
        <v>175</v>
      </c>
      <c r="AW6" s="161" t="s">
        <v>175</v>
      </c>
      <c r="AX6" s="161" t="s">
        <v>175</v>
      </c>
      <c r="AY6" s="161" t="s">
        <v>175</v>
      </c>
      <c r="AZ6" s="161" t="s">
        <v>175</v>
      </c>
      <c r="BA6" s="161" t="s">
        <v>175</v>
      </c>
      <c r="BB6" s="161" t="s">
        <v>175</v>
      </c>
      <c r="BC6" s="161" t="s">
        <v>175</v>
      </c>
      <c r="BD6" s="161" t="s">
        <v>175</v>
      </c>
      <c r="BE6" s="161" t="s">
        <v>175</v>
      </c>
      <c r="BF6" s="161" t="s">
        <v>175</v>
      </c>
      <c r="BG6" s="161" t="s">
        <v>175</v>
      </c>
      <c r="BH6" s="161" t="s">
        <v>175</v>
      </c>
      <c r="BI6" s="161" t="s">
        <v>175</v>
      </c>
      <c r="BJ6" s="161" t="s">
        <v>175</v>
      </c>
      <c r="BK6" s="161" t="s">
        <v>175</v>
      </c>
      <c r="BL6" s="161" t="s">
        <v>175</v>
      </c>
      <c r="BM6" s="161" t="s">
        <v>175</v>
      </c>
      <c r="BN6" s="161" t="s">
        <v>175</v>
      </c>
      <c r="BO6" s="161" t="s">
        <v>175</v>
      </c>
      <c r="BP6" s="161" t="s">
        <v>175</v>
      </c>
      <c r="BQ6" s="161" t="s">
        <v>175</v>
      </c>
      <c r="BR6" s="161" t="s">
        <v>175</v>
      </c>
      <c r="BS6" s="161" t="s">
        <v>175</v>
      </c>
      <c r="BT6" s="161" t="s">
        <v>175</v>
      </c>
      <c r="BU6" s="161" t="s">
        <v>175</v>
      </c>
      <c r="BV6" s="161" t="s">
        <v>175</v>
      </c>
      <c r="BW6" s="161" t="s">
        <v>175</v>
      </c>
      <c r="BX6" s="161" t="s">
        <v>175</v>
      </c>
      <c r="BY6" s="161" t="s">
        <v>175</v>
      </c>
      <c r="BZ6" s="161" t="s">
        <v>175</v>
      </c>
      <c r="CA6" s="161" t="s">
        <v>175</v>
      </c>
      <c r="CB6" s="161" t="s">
        <v>175</v>
      </c>
      <c r="CC6" s="161" t="s">
        <v>175</v>
      </c>
      <c r="CD6" s="161" t="s">
        <v>175</v>
      </c>
      <c r="CE6" s="161" t="s">
        <v>175</v>
      </c>
      <c r="CF6" s="161" t="s">
        <v>175</v>
      </c>
      <c r="CG6" s="161" t="s">
        <v>175</v>
      </c>
      <c r="CH6" s="161" t="s">
        <v>175</v>
      </c>
      <c r="CI6" s="161" t="s">
        <v>175</v>
      </c>
      <c r="CJ6" s="161" t="s">
        <v>175</v>
      </c>
      <c r="CK6" s="161" t="s">
        <v>175</v>
      </c>
      <c r="CL6" s="161" t="s">
        <v>175</v>
      </c>
      <c r="CM6" s="161" t="s">
        <v>175</v>
      </c>
      <c r="CN6" s="161" t="s">
        <v>175</v>
      </c>
      <c r="CO6" s="161" t="s">
        <v>175</v>
      </c>
      <c r="CP6" s="161" t="s">
        <v>175</v>
      </c>
      <c r="CQ6" s="161" t="s">
        <v>175</v>
      </c>
      <c r="CR6" s="180" t="s">
        <v>175</v>
      </c>
    </row>
    <row r="7" spans="1:96" ht="15" customHeight="1">
      <c r="A7" s="160" t="s">
        <v>175</v>
      </c>
      <c r="B7" s="161" t="s">
        <v>175</v>
      </c>
      <c r="C7" s="161" t="s">
        <v>175</v>
      </c>
      <c r="D7" s="161" t="s">
        <v>175</v>
      </c>
      <c r="E7" s="161" t="s">
        <v>175</v>
      </c>
      <c r="F7" s="161" t="s">
        <v>175</v>
      </c>
      <c r="G7" s="161" t="s">
        <v>175</v>
      </c>
      <c r="H7" s="161" t="s">
        <v>175</v>
      </c>
      <c r="I7" s="161" t="s">
        <v>175</v>
      </c>
      <c r="J7" s="161" t="s">
        <v>175</v>
      </c>
      <c r="K7" s="161" t="s">
        <v>175</v>
      </c>
      <c r="L7" s="161" t="s">
        <v>175</v>
      </c>
      <c r="M7" s="161" t="s">
        <v>175</v>
      </c>
      <c r="N7" s="161" t="s">
        <v>175</v>
      </c>
      <c r="O7" s="161" t="s">
        <v>175</v>
      </c>
      <c r="P7" s="161" t="s">
        <v>175</v>
      </c>
      <c r="Q7" s="161" t="s">
        <v>175</v>
      </c>
      <c r="R7" s="161" t="s">
        <v>175</v>
      </c>
      <c r="S7" s="161" t="s">
        <v>175</v>
      </c>
      <c r="T7" s="161" t="s">
        <v>175</v>
      </c>
      <c r="U7" s="161" t="s">
        <v>175</v>
      </c>
      <c r="V7" s="161" t="s">
        <v>175</v>
      </c>
      <c r="W7" s="161" t="s">
        <v>175</v>
      </c>
      <c r="X7" s="161" t="s">
        <v>175</v>
      </c>
      <c r="Y7" s="161" t="s">
        <v>175</v>
      </c>
      <c r="Z7" s="161" t="s">
        <v>175</v>
      </c>
      <c r="AA7" s="161" t="s">
        <v>175</v>
      </c>
      <c r="AB7" s="161" t="s">
        <v>175</v>
      </c>
      <c r="AC7" s="161" t="s">
        <v>175</v>
      </c>
      <c r="AD7" s="161" t="s">
        <v>175</v>
      </c>
      <c r="AE7" s="161" t="s">
        <v>175</v>
      </c>
      <c r="AF7" s="161" t="s">
        <v>175</v>
      </c>
      <c r="AG7" s="161" t="s">
        <v>175</v>
      </c>
      <c r="AH7" s="161" t="s">
        <v>175</v>
      </c>
      <c r="AI7" s="161" t="s">
        <v>175</v>
      </c>
      <c r="AJ7" s="161" t="s">
        <v>175</v>
      </c>
      <c r="AK7" s="161" t="s">
        <v>175</v>
      </c>
      <c r="AL7" s="161" t="s">
        <v>175</v>
      </c>
      <c r="AM7" s="161" t="s">
        <v>175</v>
      </c>
      <c r="AN7" s="161" t="s">
        <v>175</v>
      </c>
      <c r="AO7" s="161" t="s">
        <v>175</v>
      </c>
      <c r="AP7" s="161" t="s">
        <v>175</v>
      </c>
      <c r="AQ7" s="161" t="s">
        <v>175</v>
      </c>
      <c r="AR7" s="161" t="s">
        <v>175</v>
      </c>
      <c r="AS7" s="161" t="s">
        <v>175</v>
      </c>
      <c r="AT7" s="161" t="s">
        <v>175</v>
      </c>
      <c r="AU7" s="161" t="s">
        <v>175</v>
      </c>
      <c r="AV7" s="161" t="s">
        <v>175</v>
      </c>
      <c r="AW7" s="161" t="s">
        <v>175</v>
      </c>
      <c r="AX7" s="161" t="s">
        <v>175</v>
      </c>
      <c r="AY7" s="161" t="s">
        <v>175</v>
      </c>
      <c r="AZ7" s="161" t="s">
        <v>175</v>
      </c>
      <c r="BA7" s="161" t="s">
        <v>175</v>
      </c>
      <c r="BB7" s="161" t="s">
        <v>175</v>
      </c>
      <c r="BC7" s="161" t="s">
        <v>175</v>
      </c>
      <c r="BD7" s="161" t="s">
        <v>175</v>
      </c>
      <c r="BE7" s="161" t="s">
        <v>175</v>
      </c>
      <c r="BF7" s="161" t="s">
        <v>175</v>
      </c>
      <c r="BG7" s="161" t="s">
        <v>175</v>
      </c>
      <c r="BH7" s="161" t="s">
        <v>175</v>
      </c>
      <c r="BI7" s="161" t="s">
        <v>175</v>
      </c>
      <c r="BJ7" s="161" t="s">
        <v>175</v>
      </c>
      <c r="BK7" s="161" t="s">
        <v>175</v>
      </c>
      <c r="BL7" s="161" t="s">
        <v>175</v>
      </c>
      <c r="BM7" s="161" t="s">
        <v>175</v>
      </c>
      <c r="BN7" s="161" t="s">
        <v>175</v>
      </c>
      <c r="BO7" s="161" t="s">
        <v>175</v>
      </c>
      <c r="BP7" s="161" t="s">
        <v>175</v>
      </c>
      <c r="BQ7" s="161" t="s">
        <v>175</v>
      </c>
      <c r="BR7" s="161" t="s">
        <v>175</v>
      </c>
      <c r="BS7" s="161" t="s">
        <v>175</v>
      </c>
      <c r="BT7" s="161" t="s">
        <v>175</v>
      </c>
      <c r="BU7" s="161" t="s">
        <v>175</v>
      </c>
      <c r="BV7" s="161" t="s">
        <v>175</v>
      </c>
      <c r="BW7" s="161" t="s">
        <v>175</v>
      </c>
      <c r="BX7" s="161" t="s">
        <v>175</v>
      </c>
      <c r="BY7" s="161" t="s">
        <v>175</v>
      </c>
      <c r="BZ7" s="161" t="s">
        <v>175</v>
      </c>
      <c r="CA7" s="161" t="s">
        <v>175</v>
      </c>
      <c r="CB7" s="161" t="s">
        <v>175</v>
      </c>
      <c r="CC7" s="161" t="s">
        <v>175</v>
      </c>
      <c r="CD7" s="161" t="s">
        <v>175</v>
      </c>
      <c r="CE7" s="161" t="s">
        <v>175</v>
      </c>
      <c r="CF7" s="161" t="s">
        <v>175</v>
      </c>
      <c r="CG7" s="161" t="s">
        <v>175</v>
      </c>
      <c r="CH7" s="161" t="s">
        <v>175</v>
      </c>
      <c r="CI7" s="161" t="s">
        <v>175</v>
      </c>
      <c r="CJ7" s="161" t="s">
        <v>175</v>
      </c>
      <c r="CK7" s="161" t="s">
        <v>175</v>
      </c>
      <c r="CL7" s="161" t="s">
        <v>175</v>
      </c>
      <c r="CM7" s="161" t="s">
        <v>175</v>
      </c>
      <c r="CN7" s="161" t="s">
        <v>175</v>
      </c>
      <c r="CO7" s="161" t="s">
        <v>175</v>
      </c>
      <c r="CP7" s="161" t="s">
        <v>175</v>
      </c>
      <c r="CQ7" s="161" t="s">
        <v>175</v>
      </c>
      <c r="CR7" s="180" t="s">
        <v>175</v>
      </c>
    </row>
    <row r="8" spans="1:96" ht="15" customHeight="1">
      <c r="A8" s="160" t="s">
        <v>194</v>
      </c>
      <c r="B8" s="161" t="s">
        <v>195</v>
      </c>
      <c r="C8" s="161" t="s">
        <v>196</v>
      </c>
      <c r="D8" s="162" t="s">
        <v>18</v>
      </c>
      <c r="E8" s="162" t="s">
        <v>48</v>
      </c>
      <c r="F8" s="162" t="s">
        <v>163</v>
      </c>
      <c r="G8" s="162" t="s">
        <v>67</v>
      </c>
      <c r="H8" s="162" t="s">
        <v>133</v>
      </c>
      <c r="I8" s="162" t="s">
        <v>57</v>
      </c>
      <c r="J8" s="162" t="s">
        <v>155</v>
      </c>
      <c r="K8" s="162" t="s">
        <v>85</v>
      </c>
      <c r="L8" s="162" t="s">
        <v>157</v>
      </c>
      <c r="M8" s="162" t="s">
        <v>82</v>
      </c>
      <c r="N8" s="162" t="s">
        <v>17</v>
      </c>
      <c r="O8" s="162" t="s">
        <v>93</v>
      </c>
      <c r="P8" s="162" t="s">
        <v>33</v>
      </c>
      <c r="Q8" s="162" t="s">
        <v>114</v>
      </c>
      <c r="R8" s="162" t="s">
        <v>1</v>
      </c>
      <c r="S8" s="162" t="s">
        <v>99</v>
      </c>
      <c r="T8" s="162" t="s">
        <v>29</v>
      </c>
      <c r="U8" s="162" t="s">
        <v>126</v>
      </c>
      <c r="V8" s="162" t="s">
        <v>30</v>
      </c>
      <c r="W8" s="162" t="s">
        <v>125</v>
      </c>
      <c r="X8" s="162" t="s">
        <v>146</v>
      </c>
      <c r="Y8" s="162" t="s">
        <v>49</v>
      </c>
      <c r="Z8" s="162" t="s">
        <v>161</v>
      </c>
      <c r="AA8" s="162" t="s">
        <v>70</v>
      </c>
      <c r="AB8" s="162" t="s">
        <v>132</v>
      </c>
      <c r="AC8" s="162" t="s">
        <v>58</v>
      </c>
      <c r="AD8" s="162" t="s">
        <v>153</v>
      </c>
      <c r="AE8" s="162" t="s">
        <v>86</v>
      </c>
      <c r="AF8" s="162" t="s">
        <v>159</v>
      </c>
      <c r="AG8" s="162" t="s">
        <v>80</v>
      </c>
      <c r="AH8" s="162" t="s">
        <v>108</v>
      </c>
      <c r="AI8" s="162" t="s">
        <v>3</v>
      </c>
      <c r="AJ8" s="162" t="s">
        <v>120</v>
      </c>
      <c r="AK8" s="162" t="s">
        <v>25</v>
      </c>
      <c r="AL8" s="162" t="s">
        <v>92</v>
      </c>
      <c r="AM8" s="162" t="s">
        <v>8</v>
      </c>
      <c r="AN8" s="162" t="s">
        <v>115</v>
      </c>
      <c r="AO8" s="162" t="s">
        <v>43</v>
      </c>
      <c r="AP8" s="162" t="s">
        <v>119</v>
      </c>
      <c r="AQ8" s="162" t="s">
        <v>38</v>
      </c>
      <c r="AR8" s="162" t="s">
        <v>63</v>
      </c>
      <c r="AS8" s="162" t="s">
        <v>137</v>
      </c>
      <c r="AT8" s="162" t="s">
        <v>78</v>
      </c>
      <c r="AU8" s="162" t="s">
        <v>150</v>
      </c>
      <c r="AV8" s="162" t="s">
        <v>44</v>
      </c>
      <c r="AW8" s="162" t="s">
        <v>140</v>
      </c>
      <c r="AX8" s="162" t="s">
        <v>74</v>
      </c>
      <c r="AY8" s="162" t="s">
        <v>170</v>
      </c>
      <c r="AZ8" s="162" t="s">
        <v>71</v>
      </c>
      <c r="BA8" s="162" t="s">
        <v>174</v>
      </c>
      <c r="BB8" s="162" t="s">
        <v>13</v>
      </c>
      <c r="BC8" s="162" t="s">
        <v>95</v>
      </c>
      <c r="BD8" s="162" t="s">
        <v>37</v>
      </c>
      <c r="BE8" s="162" t="s">
        <v>112</v>
      </c>
      <c r="BF8" s="162" t="s">
        <v>0</v>
      </c>
      <c r="BG8" s="162" t="s">
        <v>101</v>
      </c>
      <c r="BH8" s="162" t="s">
        <v>32</v>
      </c>
      <c r="BI8" s="162" t="s">
        <v>123</v>
      </c>
      <c r="BJ8" s="162" t="s">
        <v>27</v>
      </c>
      <c r="BK8" s="162" t="s">
        <v>127</v>
      </c>
      <c r="BL8" s="162" t="s">
        <v>145</v>
      </c>
      <c r="BM8" s="162" t="s">
        <v>55</v>
      </c>
      <c r="BN8" s="162" t="s">
        <v>167</v>
      </c>
      <c r="BO8" s="162" t="s">
        <v>66</v>
      </c>
      <c r="BP8" s="162" t="s">
        <v>129</v>
      </c>
      <c r="BQ8" s="162" t="s">
        <v>59</v>
      </c>
      <c r="BR8" s="162" t="s">
        <v>156</v>
      </c>
      <c r="BS8" s="162" t="s">
        <v>81</v>
      </c>
      <c r="BT8" s="162" t="s">
        <v>154</v>
      </c>
      <c r="BU8" s="162" t="s">
        <v>84</v>
      </c>
      <c r="BV8" s="162" t="s">
        <v>104</v>
      </c>
      <c r="BW8" s="162" t="s">
        <v>5</v>
      </c>
      <c r="BX8" s="162" t="s">
        <v>121</v>
      </c>
      <c r="BY8" s="162" t="s">
        <v>21</v>
      </c>
      <c r="BZ8" s="162" t="s">
        <v>90</v>
      </c>
      <c r="CA8" s="162" t="s">
        <v>11</v>
      </c>
      <c r="CB8" s="162" t="s">
        <v>118</v>
      </c>
      <c r="CC8" s="162" t="s">
        <v>40</v>
      </c>
      <c r="CD8" s="162" t="s">
        <v>116</v>
      </c>
      <c r="CE8" s="162" t="s">
        <v>41</v>
      </c>
      <c r="CF8" s="162" t="s">
        <v>60</v>
      </c>
      <c r="CG8" s="162" t="s">
        <v>130</v>
      </c>
      <c r="CH8" s="162" t="s">
        <v>83</v>
      </c>
      <c r="CI8" s="162" t="s">
        <v>158</v>
      </c>
      <c r="CJ8" s="162" t="s">
        <v>52</v>
      </c>
      <c r="CK8" s="162" t="s">
        <v>143</v>
      </c>
      <c r="CL8" s="162" t="s">
        <v>64</v>
      </c>
      <c r="CM8" s="162" t="s">
        <v>165</v>
      </c>
      <c r="CN8" s="162" t="s">
        <v>68</v>
      </c>
      <c r="CO8" s="162" t="s">
        <v>164</v>
      </c>
      <c r="CP8" s="162" t="s">
        <v>10</v>
      </c>
      <c r="CQ8" s="162" t="s">
        <v>89</v>
      </c>
      <c r="CR8" s="163" t="s">
        <v>39</v>
      </c>
    </row>
    <row r="9" spans="1:96" ht="15" customHeight="1">
      <c r="A9" s="160" t="s">
        <v>175</v>
      </c>
      <c r="B9" s="161" t="s">
        <v>175</v>
      </c>
      <c r="C9" s="161" t="s">
        <v>175</v>
      </c>
      <c r="D9" s="162" t="s">
        <v>197</v>
      </c>
      <c r="E9" s="181">
        <v>2608005.3</v>
      </c>
      <c r="F9" s="181">
        <v>1763778.04</v>
      </c>
      <c r="G9" s="181">
        <v>1187665.8</v>
      </c>
      <c r="H9" s="181">
        <v>422305.93</v>
      </c>
      <c r="I9" s="169" t="s">
        <v>175</v>
      </c>
      <c r="J9" s="181">
        <v>153806.31</v>
      </c>
      <c r="K9" s="182" t="s">
        <v>109</v>
      </c>
      <c r="L9" s="169" t="s">
        <v>175</v>
      </c>
      <c r="M9" s="169" t="s">
        <v>175</v>
      </c>
      <c r="N9" s="169" t="s">
        <v>175</v>
      </c>
      <c r="O9" s="181">
        <v>218282.52</v>
      </c>
      <c r="P9" s="181">
        <v>33729.6</v>
      </c>
      <c r="Q9" s="181">
        <v>8222.06</v>
      </c>
      <c r="R9" s="181">
        <v>5500</v>
      </c>
      <c r="S9" s="169" t="s">
        <v>175</v>
      </c>
      <c r="T9" s="169" t="s">
        <v>175</v>
      </c>
      <c r="U9" s="169" t="s">
        <v>175</v>
      </c>
      <c r="V9" s="181">
        <v>33649.81</v>
      </c>
      <c r="W9" s="169" t="s">
        <v>175</v>
      </c>
      <c r="X9" s="169" t="s">
        <v>175</v>
      </c>
      <c r="Y9" s="181">
        <v>47790</v>
      </c>
      <c r="Z9" s="169" t="s">
        <v>175</v>
      </c>
      <c r="AA9" s="181">
        <v>2253</v>
      </c>
      <c r="AB9" s="169" t="s">
        <v>175</v>
      </c>
      <c r="AC9" s="169" t="s">
        <v>175</v>
      </c>
      <c r="AD9" s="181">
        <v>20860</v>
      </c>
      <c r="AE9" s="181">
        <v>5371</v>
      </c>
      <c r="AF9" s="169" t="s">
        <v>175</v>
      </c>
      <c r="AG9" s="169" t="s">
        <v>175</v>
      </c>
      <c r="AH9" s="169" t="s">
        <v>175</v>
      </c>
      <c r="AI9" s="169" t="s">
        <v>175</v>
      </c>
      <c r="AJ9" s="169" t="s">
        <v>175</v>
      </c>
      <c r="AK9" s="181">
        <v>31856.94</v>
      </c>
      <c r="AL9" s="181">
        <v>447.5</v>
      </c>
      <c r="AM9" s="181">
        <v>28602.61</v>
      </c>
      <c r="AN9" s="169" t="s">
        <v>175</v>
      </c>
      <c r="AO9" s="169" t="s">
        <v>175</v>
      </c>
      <c r="AP9" s="169" t="s">
        <v>175</v>
      </c>
      <c r="AQ9" s="181">
        <v>625944.74</v>
      </c>
      <c r="AR9" s="169" t="s">
        <v>175</v>
      </c>
      <c r="AS9" s="181">
        <v>179287.18</v>
      </c>
      <c r="AT9" s="169" t="s">
        <v>175</v>
      </c>
      <c r="AU9" s="169" t="s">
        <v>175</v>
      </c>
      <c r="AV9" s="169" t="s">
        <v>175</v>
      </c>
      <c r="AW9" s="169" t="s">
        <v>175</v>
      </c>
      <c r="AX9" s="181">
        <v>9879</v>
      </c>
      <c r="AY9" s="169" t="s">
        <v>175</v>
      </c>
      <c r="AZ9" s="169" t="s">
        <v>175</v>
      </c>
      <c r="BA9" s="169" t="s">
        <v>175</v>
      </c>
      <c r="BB9" s="181">
        <v>259978.96</v>
      </c>
      <c r="BC9" s="181">
        <v>135645.12</v>
      </c>
      <c r="BD9" s="181">
        <v>33256.2</v>
      </c>
      <c r="BE9" s="181">
        <v>7898.28</v>
      </c>
      <c r="BF9" s="182" t="s">
        <v>109</v>
      </c>
      <c r="BG9" s="182" t="s">
        <v>109</v>
      </c>
      <c r="BH9" s="182" t="s">
        <v>109</v>
      </c>
      <c r="BI9" s="182" t="s">
        <v>109</v>
      </c>
      <c r="BJ9" s="182" t="s">
        <v>109</v>
      </c>
      <c r="BK9" s="182" t="s">
        <v>109</v>
      </c>
      <c r="BL9" s="182" t="s">
        <v>109</v>
      </c>
      <c r="BM9" s="182" t="s">
        <v>109</v>
      </c>
      <c r="BN9" s="182" t="s">
        <v>109</v>
      </c>
      <c r="BO9" s="182" t="s">
        <v>109</v>
      </c>
      <c r="BP9" s="182" t="s">
        <v>109</v>
      </c>
      <c r="BQ9" s="169" t="s">
        <v>175</v>
      </c>
      <c r="BR9" s="169" t="s">
        <v>175</v>
      </c>
      <c r="BS9" s="169" t="s">
        <v>175</v>
      </c>
      <c r="BT9" s="169" t="s">
        <v>175</v>
      </c>
      <c r="BU9" s="169" t="s">
        <v>175</v>
      </c>
      <c r="BV9" s="169" t="s">
        <v>175</v>
      </c>
      <c r="BW9" s="169" t="s">
        <v>175</v>
      </c>
      <c r="BX9" s="169" t="s">
        <v>175</v>
      </c>
      <c r="BY9" s="169" t="s">
        <v>175</v>
      </c>
      <c r="BZ9" s="169" t="s">
        <v>175</v>
      </c>
      <c r="CA9" s="169" t="s">
        <v>175</v>
      </c>
      <c r="CB9" s="169" t="s">
        <v>175</v>
      </c>
      <c r="CC9" s="169" t="s">
        <v>175</v>
      </c>
      <c r="CD9" s="169" t="s">
        <v>175</v>
      </c>
      <c r="CE9" s="182" t="s">
        <v>109</v>
      </c>
      <c r="CF9" s="169" t="s">
        <v>175</v>
      </c>
      <c r="CG9" s="169" t="s">
        <v>175</v>
      </c>
      <c r="CH9" s="169" t="s">
        <v>175</v>
      </c>
      <c r="CI9" s="169" t="s">
        <v>175</v>
      </c>
      <c r="CJ9" s="169" t="s">
        <v>175</v>
      </c>
      <c r="CK9" s="169" t="s">
        <v>175</v>
      </c>
      <c r="CL9" s="169" t="s">
        <v>175</v>
      </c>
      <c r="CM9" s="169" t="s">
        <v>175</v>
      </c>
      <c r="CN9" s="169" t="s">
        <v>175</v>
      </c>
      <c r="CO9" s="169" t="s">
        <v>175</v>
      </c>
      <c r="CP9" s="169" t="s">
        <v>175</v>
      </c>
      <c r="CQ9" s="182" t="s">
        <v>109</v>
      </c>
      <c r="CR9" s="183" t="s">
        <v>109</v>
      </c>
    </row>
    <row r="10" spans="1:96" ht="15" customHeight="1">
      <c r="A10" s="184" t="s">
        <v>480</v>
      </c>
      <c r="B10" s="185" t="s">
        <v>175</v>
      </c>
      <c r="C10" s="185" t="s">
        <v>175</v>
      </c>
      <c r="D10" s="186" t="s">
        <v>481</v>
      </c>
      <c r="E10" s="181">
        <v>2180660.82</v>
      </c>
      <c r="F10" s="181">
        <v>1630961.14</v>
      </c>
      <c r="G10" s="181">
        <v>1187665.8</v>
      </c>
      <c r="H10" s="181">
        <v>404690.71</v>
      </c>
      <c r="I10" s="169" t="s">
        <v>175</v>
      </c>
      <c r="J10" s="181">
        <v>38604.63</v>
      </c>
      <c r="K10" s="182" t="s">
        <v>109</v>
      </c>
      <c r="L10" s="169" t="s">
        <v>175</v>
      </c>
      <c r="M10" s="169" t="s">
        <v>175</v>
      </c>
      <c r="N10" s="169" t="s">
        <v>175</v>
      </c>
      <c r="O10" s="181">
        <v>205728.86</v>
      </c>
      <c r="P10" s="181">
        <v>33729.6</v>
      </c>
      <c r="Q10" s="181">
        <v>8222.06</v>
      </c>
      <c r="R10" s="181">
        <v>5500</v>
      </c>
      <c r="S10" s="169" t="s">
        <v>175</v>
      </c>
      <c r="T10" s="169" t="s">
        <v>175</v>
      </c>
      <c r="U10" s="169" t="s">
        <v>175</v>
      </c>
      <c r="V10" s="181">
        <v>21096.15</v>
      </c>
      <c r="W10" s="169" t="s">
        <v>175</v>
      </c>
      <c r="X10" s="169" t="s">
        <v>175</v>
      </c>
      <c r="Y10" s="181">
        <v>47790</v>
      </c>
      <c r="Z10" s="169" t="s">
        <v>175</v>
      </c>
      <c r="AA10" s="181">
        <v>2253</v>
      </c>
      <c r="AB10" s="169" t="s">
        <v>175</v>
      </c>
      <c r="AC10" s="169" t="s">
        <v>175</v>
      </c>
      <c r="AD10" s="181">
        <v>20860</v>
      </c>
      <c r="AE10" s="181">
        <v>5371</v>
      </c>
      <c r="AF10" s="169" t="s">
        <v>175</v>
      </c>
      <c r="AG10" s="169" t="s">
        <v>175</v>
      </c>
      <c r="AH10" s="169" t="s">
        <v>175</v>
      </c>
      <c r="AI10" s="169" t="s">
        <v>175</v>
      </c>
      <c r="AJ10" s="169" t="s">
        <v>175</v>
      </c>
      <c r="AK10" s="181">
        <v>31856.94</v>
      </c>
      <c r="AL10" s="181">
        <v>447.5</v>
      </c>
      <c r="AM10" s="181">
        <v>28602.61</v>
      </c>
      <c r="AN10" s="169" t="s">
        <v>175</v>
      </c>
      <c r="AO10" s="169" t="s">
        <v>175</v>
      </c>
      <c r="AP10" s="169" t="s">
        <v>175</v>
      </c>
      <c r="AQ10" s="181">
        <v>343970.82</v>
      </c>
      <c r="AR10" s="169" t="s">
        <v>175</v>
      </c>
      <c r="AS10" s="181">
        <v>179287.18</v>
      </c>
      <c r="AT10" s="169" t="s">
        <v>175</v>
      </c>
      <c r="AU10" s="169" t="s">
        <v>175</v>
      </c>
      <c r="AV10" s="169" t="s">
        <v>175</v>
      </c>
      <c r="AW10" s="169" t="s">
        <v>175</v>
      </c>
      <c r="AX10" s="181">
        <v>8179</v>
      </c>
      <c r="AY10" s="169" t="s">
        <v>175</v>
      </c>
      <c r="AZ10" s="169" t="s">
        <v>175</v>
      </c>
      <c r="BA10" s="169" t="s">
        <v>175</v>
      </c>
      <c r="BB10" s="181">
        <v>71170.36</v>
      </c>
      <c r="BC10" s="181">
        <v>70188</v>
      </c>
      <c r="BD10" s="181">
        <v>7248</v>
      </c>
      <c r="BE10" s="181">
        <v>7898.28</v>
      </c>
      <c r="BF10" s="182" t="s">
        <v>109</v>
      </c>
      <c r="BG10" s="182" t="s">
        <v>109</v>
      </c>
      <c r="BH10" s="182" t="s">
        <v>109</v>
      </c>
      <c r="BI10" s="182" t="s">
        <v>109</v>
      </c>
      <c r="BJ10" s="182" t="s">
        <v>109</v>
      </c>
      <c r="BK10" s="182" t="s">
        <v>109</v>
      </c>
      <c r="BL10" s="182" t="s">
        <v>109</v>
      </c>
      <c r="BM10" s="182" t="s">
        <v>109</v>
      </c>
      <c r="BN10" s="182" t="s">
        <v>109</v>
      </c>
      <c r="BO10" s="182" t="s">
        <v>109</v>
      </c>
      <c r="BP10" s="182" t="s">
        <v>109</v>
      </c>
      <c r="BQ10" s="169" t="s">
        <v>175</v>
      </c>
      <c r="BR10" s="169" t="s">
        <v>175</v>
      </c>
      <c r="BS10" s="169" t="s">
        <v>175</v>
      </c>
      <c r="BT10" s="169" t="s">
        <v>175</v>
      </c>
      <c r="BU10" s="169" t="s">
        <v>175</v>
      </c>
      <c r="BV10" s="169" t="s">
        <v>175</v>
      </c>
      <c r="BW10" s="169" t="s">
        <v>175</v>
      </c>
      <c r="BX10" s="169" t="s">
        <v>175</v>
      </c>
      <c r="BY10" s="169" t="s">
        <v>175</v>
      </c>
      <c r="BZ10" s="169" t="s">
        <v>175</v>
      </c>
      <c r="CA10" s="169" t="s">
        <v>175</v>
      </c>
      <c r="CB10" s="169" t="s">
        <v>175</v>
      </c>
      <c r="CC10" s="169" t="s">
        <v>175</v>
      </c>
      <c r="CD10" s="169" t="s">
        <v>175</v>
      </c>
      <c r="CE10" s="182" t="s">
        <v>109</v>
      </c>
      <c r="CF10" s="169" t="s">
        <v>175</v>
      </c>
      <c r="CG10" s="169" t="s">
        <v>175</v>
      </c>
      <c r="CH10" s="169" t="s">
        <v>175</v>
      </c>
      <c r="CI10" s="169" t="s">
        <v>175</v>
      </c>
      <c r="CJ10" s="169" t="s">
        <v>175</v>
      </c>
      <c r="CK10" s="169" t="s">
        <v>175</v>
      </c>
      <c r="CL10" s="169" t="s">
        <v>175</v>
      </c>
      <c r="CM10" s="169" t="s">
        <v>175</v>
      </c>
      <c r="CN10" s="169" t="s">
        <v>175</v>
      </c>
      <c r="CO10" s="169" t="s">
        <v>175</v>
      </c>
      <c r="CP10" s="169" t="s">
        <v>175</v>
      </c>
      <c r="CQ10" s="182" t="s">
        <v>109</v>
      </c>
      <c r="CR10" s="183" t="s">
        <v>109</v>
      </c>
    </row>
    <row r="11" spans="1:96" ht="15" customHeight="1">
      <c r="A11" s="184" t="s">
        <v>482</v>
      </c>
      <c r="B11" s="185" t="s">
        <v>175</v>
      </c>
      <c r="C11" s="185" t="s">
        <v>175</v>
      </c>
      <c r="D11" s="186" t="s">
        <v>483</v>
      </c>
      <c r="E11" s="181">
        <v>56000</v>
      </c>
      <c r="F11" s="181">
        <v>10686.32</v>
      </c>
      <c r="G11" s="169" t="s">
        <v>175</v>
      </c>
      <c r="H11" s="181">
        <v>237.17</v>
      </c>
      <c r="I11" s="169" t="s">
        <v>175</v>
      </c>
      <c r="J11" s="181">
        <v>10449.15</v>
      </c>
      <c r="K11" s="182" t="s">
        <v>109</v>
      </c>
      <c r="L11" s="169" t="s">
        <v>175</v>
      </c>
      <c r="M11" s="169" t="s">
        <v>175</v>
      </c>
      <c r="N11" s="169" t="s">
        <v>175</v>
      </c>
      <c r="O11" s="181">
        <v>38676.89</v>
      </c>
      <c r="P11" s="181">
        <v>7664</v>
      </c>
      <c r="Q11" s="169" t="s">
        <v>175</v>
      </c>
      <c r="R11" s="181">
        <v>4000</v>
      </c>
      <c r="S11" s="169" t="s">
        <v>175</v>
      </c>
      <c r="T11" s="169" t="s">
        <v>175</v>
      </c>
      <c r="U11" s="169" t="s">
        <v>175</v>
      </c>
      <c r="V11" s="181">
        <v>3100.28</v>
      </c>
      <c r="W11" s="169" t="s">
        <v>175</v>
      </c>
      <c r="X11" s="169" t="s">
        <v>175</v>
      </c>
      <c r="Y11" s="181">
        <v>10806</v>
      </c>
      <c r="Z11" s="169" t="s">
        <v>175</v>
      </c>
      <c r="AA11" s="181">
        <v>2253</v>
      </c>
      <c r="AB11" s="169" t="s">
        <v>175</v>
      </c>
      <c r="AC11" s="169" t="s">
        <v>175</v>
      </c>
      <c r="AD11" s="181">
        <v>6000</v>
      </c>
      <c r="AE11" s="181">
        <v>2056</v>
      </c>
      <c r="AF11" s="169" t="s">
        <v>175</v>
      </c>
      <c r="AG11" s="169" t="s">
        <v>175</v>
      </c>
      <c r="AH11" s="169" t="s">
        <v>175</v>
      </c>
      <c r="AI11" s="169" t="s">
        <v>175</v>
      </c>
      <c r="AJ11" s="169" t="s">
        <v>175</v>
      </c>
      <c r="AK11" s="169" t="s">
        <v>175</v>
      </c>
      <c r="AL11" s="169" t="s">
        <v>175</v>
      </c>
      <c r="AM11" s="181">
        <v>2797.61</v>
      </c>
      <c r="AN11" s="169" t="s">
        <v>175</v>
      </c>
      <c r="AO11" s="169" t="s">
        <v>175</v>
      </c>
      <c r="AP11" s="169" t="s">
        <v>175</v>
      </c>
      <c r="AQ11" s="181">
        <v>6636.79</v>
      </c>
      <c r="AR11" s="169" t="s">
        <v>175</v>
      </c>
      <c r="AS11" s="181">
        <v>636.79</v>
      </c>
      <c r="AT11" s="169" t="s">
        <v>175</v>
      </c>
      <c r="AU11" s="169" t="s">
        <v>175</v>
      </c>
      <c r="AV11" s="169" t="s">
        <v>175</v>
      </c>
      <c r="AW11" s="169" t="s">
        <v>175</v>
      </c>
      <c r="AX11" s="181">
        <v>6000</v>
      </c>
      <c r="AY11" s="169" t="s">
        <v>175</v>
      </c>
      <c r="AZ11" s="169" t="s">
        <v>175</v>
      </c>
      <c r="BA11" s="169" t="s">
        <v>175</v>
      </c>
      <c r="BB11" s="169" t="s">
        <v>175</v>
      </c>
      <c r="BC11" s="169" t="s">
        <v>175</v>
      </c>
      <c r="BD11" s="169" t="s">
        <v>175</v>
      </c>
      <c r="BE11" s="169" t="s">
        <v>175</v>
      </c>
      <c r="BF11" s="182" t="s">
        <v>109</v>
      </c>
      <c r="BG11" s="182" t="s">
        <v>109</v>
      </c>
      <c r="BH11" s="182" t="s">
        <v>109</v>
      </c>
      <c r="BI11" s="182" t="s">
        <v>109</v>
      </c>
      <c r="BJ11" s="182" t="s">
        <v>109</v>
      </c>
      <c r="BK11" s="182" t="s">
        <v>109</v>
      </c>
      <c r="BL11" s="182" t="s">
        <v>109</v>
      </c>
      <c r="BM11" s="182" t="s">
        <v>109</v>
      </c>
      <c r="BN11" s="182" t="s">
        <v>109</v>
      </c>
      <c r="BO11" s="182" t="s">
        <v>109</v>
      </c>
      <c r="BP11" s="182" t="s">
        <v>109</v>
      </c>
      <c r="BQ11" s="169" t="s">
        <v>175</v>
      </c>
      <c r="BR11" s="169" t="s">
        <v>175</v>
      </c>
      <c r="BS11" s="169" t="s">
        <v>175</v>
      </c>
      <c r="BT11" s="169" t="s">
        <v>175</v>
      </c>
      <c r="BU11" s="169" t="s">
        <v>175</v>
      </c>
      <c r="BV11" s="169" t="s">
        <v>175</v>
      </c>
      <c r="BW11" s="169" t="s">
        <v>175</v>
      </c>
      <c r="BX11" s="169" t="s">
        <v>175</v>
      </c>
      <c r="BY11" s="169" t="s">
        <v>175</v>
      </c>
      <c r="BZ11" s="169" t="s">
        <v>175</v>
      </c>
      <c r="CA11" s="169" t="s">
        <v>175</v>
      </c>
      <c r="CB11" s="169" t="s">
        <v>175</v>
      </c>
      <c r="CC11" s="169" t="s">
        <v>175</v>
      </c>
      <c r="CD11" s="169" t="s">
        <v>175</v>
      </c>
      <c r="CE11" s="182" t="s">
        <v>109</v>
      </c>
      <c r="CF11" s="169" t="s">
        <v>175</v>
      </c>
      <c r="CG11" s="169" t="s">
        <v>175</v>
      </c>
      <c r="CH11" s="169" t="s">
        <v>175</v>
      </c>
      <c r="CI11" s="169" t="s">
        <v>175</v>
      </c>
      <c r="CJ11" s="169" t="s">
        <v>175</v>
      </c>
      <c r="CK11" s="169" t="s">
        <v>175</v>
      </c>
      <c r="CL11" s="169" t="s">
        <v>175</v>
      </c>
      <c r="CM11" s="169" t="s">
        <v>175</v>
      </c>
      <c r="CN11" s="169" t="s">
        <v>175</v>
      </c>
      <c r="CO11" s="169" t="s">
        <v>175</v>
      </c>
      <c r="CP11" s="169" t="s">
        <v>175</v>
      </c>
      <c r="CQ11" s="182" t="s">
        <v>109</v>
      </c>
      <c r="CR11" s="183" t="s">
        <v>109</v>
      </c>
    </row>
    <row r="12" spans="1:96" ht="15" customHeight="1">
      <c r="A12" s="184" t="s">
        <v>484</v>
      </c>
      <c r="B12" s="185" t="s">
        <v>175</v>
      </c>
      <c r="C12" s="185" t="s">
        <v>175</v>
      </c>
      <c r="D12" s="186" t="s">
        <v>485</v>
      </c>
      <c r="E12" s="181">
        <v>56000</v>
      </c>
      <c r="F12" s="181">
        <v>10686.32</v>
      </c>
      <c r="G12" s="169" t="s">
        <v>175</v>
      </c>
      <c r="H12" s="181">
        <v>237.17</v>
      </c>
      <c r="I12" s="169" t="s">
        <v>175</v>
      </c>
      <c r="J12" s="181">
        <v>10449.15</v>
      </c>
      <c r="K12" s="182" t="s">
        <v>109</v>
      </c>
      <c r="L12" s="169" t="s">
        <v>175</v>
      </c>
      <c r="M12" s="169" t="s">
        <v>175</v>
      </c>
      <c r="N12" s="169" t="s">
        <v>175</v>
      </c>
      <c r="O12" s="181">
        <v>38676.89</v>
      </c>
      <c r="P12" s="181">
        <v>7664</v>
      </c>
      <c r="Q12" s="169" t="s">
        <v>175</v>
      </c>
      <c r="R12" s="181">
        <v>4000</v>
      </c>
      <c r="S12" s="169" t="s">
        <v>175</v>
      </c>
      <c r="T12" s="169" t="s">
        <v>175</v>
      </c>
      <c r="U12" s="169" t="s">
        <v>175</v>
      </c>
      <c r="V12" s="181">
        <v>3100.28</v>
      </c>
      <c r="W12" s="169" t="s">
        <v>175</v>
      </c>
      <c r="X12" s="169" t="s">
        <v>175</v>
      </c>
      <c r="Y12" s="181">
        <v>10806</v>
      </c>
      <c r="Z12" s="169" t="s">
        <v>175</v>
      </c>
      <c r="AA12" s="181">
        <v>2253</v>
      </c>
      <c r="AB12" s="169" t="s">
        <v>175</v>
      </c>
      <c r="AC12" s="169" t="s">
        <v>175</v>
      </c>
      <c r="AD12" s="181">
        <v>6000</v>
      </c>
      <c r="AE12" s="181">
        <v>2056</v>
      </c>
      <c r="AF12" s="169" t="s">
        <v>175</v>
      </c>
      <c r="AG12" s="169" t="s">
        <v>175</v>
      </c>
      <c r="AH12" s="169" t="s">
        <v>175</v>
      </c>
      <c r="AI12" s="169" t="s">
        <v>175</v>
      </c>
      <c r="AJ12" s="169" t="s">
        <v>175</v>
      </c>
      <c r="AK12" s="169" t="s">
        <v>175</v>
      </c>
      <c r="AL12" s="169" t="s">
        <v>175</v>
      </c>
      <c r="AM12" s="181">
        <v>2797.61</v>
      </c>
      <c r="AN12" s="169" t="s">
        <v>175</v>
      </c>
      <c r="AO12" s="169" t="s">
        <v>175</v>
      </c>
      <c r="AP12" s="169" t="s">
        <v>175</v>
      </c>
      <c r="AQ12" s="181">
        <v>6636.79</v>
      </c>
      <c r="AR12" s="169" t="s">
        <v>175</v>
      </c>
      <c r="AS12" s="181">
        <v>636.79</v>
      </c>
      <c r="AT12" s="169" t="s">
        <v>175</v>
      </c>
      <c r="AU12" s="169" t="s">
        <v>175</v>
      </c>
      <c r="AV12" s="169" t="s">
        <v>175</v>
      </c>
      <c r="AW12" s="169" t="s">
        <v>175</v>
      </c>
      <c r="AX12" s="181">
        <v>6000</v>
      </c>
      <c r="AY12" s="169" t="s">
        <v>175</v>
      </c>
      <c r="AZ12" s="169" t="s">
        <v>175</v>
      </c>
      <c r="BA12" s="169" t="s">
        <v>175</v>
      </c>
      <c r="BB12" s="169" t="s">
        <v>175</v>
      </c>
      <c r="BC12" s="169" t="s">
        <v>175</v>
      </c>
      <c r="BD12" s="169" t="s">
        <v>175</v>
      </c>
      <c r="BE12" s="169" t="s">
        <v>175</v>
      </c>
      <c r="BF12" s="182" t="s">
        <v>109</v>
      </c>
      <c r="BG12" s="182" t="s">
        <v>109</v>
      </c>
      <c r="BH12" s="182" t="s">
        <v>109</v>
      </c>
      <c r="BI12" s="182" t="s">
        <v>109</v>
      </c>
      <c r="BJ12" s="182" t="s">
        <v>109</v>
      </c>
      <c r="BK12" s="182" t="s">
        <v>109</v>
      </c>
      <c r="BL12" s="182" t="s">
        <v>109</v>
      </c>
      <c r="BM12" s="182" t="s">
        <v>109</v>
      </c>
      <c r="BN12" s="182" t="s">
        <v>109</v>
      </c>
      <c r="BO12" s="182" t="s">
        <v>109</v>
      </c>
      <c r="BP12" s="182" t="s">
        <v>109</v>
      </c>
      <c r="BQ12" s="169" t="s">
        <v>175</v>
      </c>
      <c r="BR12" s="169" t="s">
        <v>175</v>
      </c>
      <c r="BS12" s="169" t="s">
        <v>175</v>
      </c>
      <c r="BT12" s="169" t="s">
        <v>175</v>
      </c>
      <c r="BU12" s="169" t="s">
        <v>175</v>
      </c>
      <c r="BV12" s="169" t="s">
        <v>175</v>
      </c>
      <c r="BW12" s="169" t="s">
        <v>175</v>
      </c>
      <c r="BX12" s="169" t="s">
        <v>175</v>
      </c>
      <c r="BY12" s="169" t="s">
        <v>175</v>
      </c>
      <c r="BZ12" s="169" t="s">
        <v>175</v>
      </c>
      <c r="CA12" s="169" t="s">
        <v>175</v>
      </c>
      <c r="CB12" s="169" t="s">
        <v>175</v>
      </c>
      <c r="CC12" s="169" t="s">
        <v>175</v>
      </c>
      <c r="CD12" s="169" t="s">
        <v>175</v>
      </c>
      <c r="CE12" s="182" t="s">
        <v>109</v>
      </c>
      <c r="CF12" s="169" t="s">
        <v>175</v>
      </c>
      <c r="CG12" s="169" t="s">
        <v>175</v>
      </c>
      <c r="CH12" s="169" t="s">
        <v>175</v>
      </c>
      <c r="CI12" s="169" t="s">
        <v>175</v>
      </c>
      <c r="CJ12" s="169" t="s">
        <v>175</v>
      </c>
      <c r="CK12" s="169" t="s">
        <v>175</v>
      </c>
      <c r="CL12" s="169" t="s">
        <v>175</v>
      </c>
      <c r="CM12" s="169" t="s">
        <v>175</v>
      </c>
      <c r="CN12" s="169" t="s">
        <v>175</v>
      </c>
      <c r="CO12" s="169" t="s">
        <v>175</v>
      </c>
      <c r="CP12" s="169" t="s">
        <v>175</v>
      </c>
      <c r="CQ12" s="182" t="s">
        <v>109</v>
      </c>
      <c r="CR12" s="183" t="s">
        <v>109</v>
      </c>
    </row>
    <row r="13" spans="1:96" ht="15" customHeight="1">
      <c r="A13" s="184" t="s">
        <v>486</v>
      </c>
      <c r="B13" s="185" t="s">
        <v>175</v>
      </c>
      <c r="C13" s="185" t="s">
        <v>175</v>
      </c>
      <c r="D13" s="186" t="s">
        <v>487</v>
      </c>
      <c r="E13" s="181">
        <v>2124660.82</v>
      </c>
      <c r="F13" s="181">
        <v>1620274.82</v>
      </c>
      <c r="G13" s="181">
        <v>1187665.8</v>
      </c>
      <c r="H13" s="181">
        <v>404453.54</v>
      </c>
      <c r="I13" s="169" t="s">
        <v>175</v>
      </c>
      <c r="J13" s="181">
        <v>28155.48</v>
      </c>
      <c r="K13" s="182" t="s">
        <v>109</v>
      </c>
      <c r="L13" s="169" t="s">
        <v>175</v>
      </c>
      <c r="M13" s="169" t="s">
        <v>175</v>
      </c>
      <c r="N13" s="169" t="s">
        <v>175</v>
      </c>
      <c r="O13" s="181">
        <v>167051.97</v>
      </c>
      <c r="P13" s="181">
        <v>26065.6</v>
      </c>
      <c r="Q13" s="181">
        <v>8222.06</v>
      </c>
      <c r="R13" s="181">
        <v>1500</v>
      </c>
      <c r="S13" s="169" t="s">
        <v>175</v>
      </c>
      <c r="T13" s="169" t="s">
        <v>175</v>
      </c>
      <c r="U13" s="169" t="s">
        <v>175</v>
      </c>
      <c r="V13" s="181">
        <v>17995.87</v>
      </c>
      <c r="W13" s="169" t="s">
        <v>175</v>
      </c>
      <c r="X13" s="169" t="s">
        <v>175</v>
      </c>
      <c r="Y13" s="181">
        <v>36984</v>
      </c>
      <c r="Z13" s="169" t="s">
        <v>175</v>
      </c>
      <c r="AA13" s="169" t="s">
        <v>175</v>
      </c>
      <c r="AB13" s="169" t="s">
        <v>175</v>
      </c>
      <c r="AC13" s="169" t="s">
        <v>175</v>
      </c>
      <c r="AD13" s="181">
        <v>14860</v>
      </c>
      <c r="AE13" s="181">
        <v>3315</v>
      </c>
      <c r="AF13" s="169" t="s">
        <v>175</v>
      </c>
      <c r="AG13" s="169" t="s">
        <v>175</v>
      </c>
      <c r="AH13" s="169" t="s">
        <v>175</v>
      </c>
      <c r="AI13" s="169" t="s">
        <v>175</v>
      </c>
      <c r="AJ13" s="169" t="s">
        <v>175</v>
      </c>
      <c r="AK13" s="181">
        <v>31856.94</v>
      </c>
      <c r="AL13" s="181">
        <v>447.5</v>
      </c>
      <c r="AM13" s="181">
        <v>25805</v>
      </c>
      <c r="AN13" s="169" t="s">
        <v>175</v>
      </c>
      <c r="AO13" s="169" t="s">
        <v>175</v>
      </c>
      <c r="AP13" s="169" t="s">
        <v>175</v>
      </c>
      <c r="AQ13" s="181">
        <v>337334.03</v>
      </c>
      <c r="AR13" s="169" t="s">
        <v>175</v>
      </c>
      <c r="AS13" s="181">
        <v>178650.39</v>
      </c>
      <c r="AT13" s="169" t="s">
        <v>175</v>
      </c>
      <c r="AU13" s="169" t="s">
        <v>175</v>
      </c>
      <c r="AV13" s="169" t="s">
        <v>175</v>
      </c>
      <c r="AW13" s="169" t="s">
        <v>175</v>
      </c>
      <c r="AX13" s="181">
        <v>2179</v>
      </c>
      <c r="AY13" s="169" t="s">
        <v>175</v>
      </c>
      <c r="AZ13" s="169" t="s">
        <v>175</v>
      </c>
      <c r="BA13" s="169" t="s">
        <v>175</v>
      </c>
      <c r="BB13" s="181">
        <v>71170.36</v>
      </c>
      <c r="BC13" s="181">
        <v>70188</v>
      </c>
      <c r="BD13" s="181">
        <v>7248</v>
      </c>
      <c r="BE13" s="181">
        <v>7898.28</v>
      </c>
      <c r="BF13" s="182" t="s">
        <v>109</v>
      </c>
      <c r="BG13" s="182" t="s">
        <v>109</v>
      </c>
      <c r="BH13" s="182" t="s">
        <v>109</v>
      </c>
      <c r="BI13" s="182" t="s">
        <v>109</v>
      </c>
      <c r="BJ13" s="182" t="s">
        <v>109</v>
      </c>
      <c r="BK13" s="182" t="s">
        <v>109</v>
      </c>
      <c r="BL13" s="182" t="s">
        <v>109</v>
      </c>
      <c r="BM13" s="182" t="s">
        <v>109</v>
      </c>
      <c r="BN13" s="182" t="s">
        <v>109</v>
      </c>
      <c r="BO13" s="182" t="s">
        <v>109</v>
      </c>
      <c r="BP13" s="182" t="s">
        <v>109</v>
      </c>
      <c r="BQ13" s="169" t="s">
        <v>175</v>
      </c>
      <c r="BR13" s="169" t="s">
        <v>175</v>
      </c>
      <c r="BS13" s="169" t="s">
        <v>175</v>
      </c>
      <c r="BT13" s="169" t="s">
        <v>175</v>
      </c>
      <c r="BU13" s="169" t="s">
        <v>175</v>
      </c>
      <c r="BV13" s="169" t="s">
        <v>175</v>
      </c>
      <c r="BW13" s="169" t="s">
        <v>175</v>
      </c>
      <c r="BX13" s="169" t="s">
        <v>175</v>
      </c>
      <c r="BY13" s="169" t="s">
        <v>175</v>
      </c>
      <c r="BZ13" s="169" t="s">
        <v>175</v>
      </c>
      <c r="CA13" s="169" t="s">
        <v>175</v>
      </c>
      <c r="CB13" s="169" t="s">
        <v>175</v>
      </c>
      <c r="CC13" s="169" t="s">
        <v>175</v>
      </c>
      <c r="CD13" s="169" t="s">
        <v>175</v>
      </c>
      <c r="CE13" s="182" t="s">
        <v>109</v>
      </c>
      <c r="CF13" s="169" t="s">
        <v>175</v>
      </c>
      <c r="CG13" s="169" t="s">
        <v>175</v>
      </c>
      <c r="CH13" s="169" t="s">
        <v>175</v>
      </c>
      <c r="CI13" s="169" t="s">
        <v>175</v>
      </c>
      <c r="CJ13" s="169" t="s">
        <v>175</v>
      </c>
      <c r="CK13" s="169" t="s">
        <v>175</v>
      </c>
      <c r="CL13" s="169" t="s">
        <v>175</v>
      </c>
      <c r="CM13" s="169" t="s">
        <v>175</v>
      </c>
      <c r="CN13" s="169" t="s">
        <v>175</v>
      </c>
      <c r="CO13" s="169" t="s">
        <v>175</v>
      </c>
      <c r="CP13" s="169" t="s">
        <v>175</v>
      </c>
      <c r="CQ13" s="182" t="s">
        <v>109</v>
      </c>
      <c r="CR13" s="183" t="s">
        <v>109</v>
      </c>
    </row>
    <row r="14" spans="1:96" ht="15" customHeight="1">
      <c r="A14" s="184" t="s">
        <v>488</v>
      </c>
      <c r="B14" s="185" t="s">
        <v>175</v>
      </c>
      <c r="C14" s="185" t="s">
        <v>175</v>
      </c>
      <c r="D14" s="186" t="s">
        <v>489</v>
      </c>
      <c r="E14" s="181">
        <v>2116762.54</v>
      </c>
      <c r="F14" s="181">
        <v>1620274.82</v>
      </c>
      <c r="G14" s="181">
        <v>1187665.8</v>
      </c>
      <c r="H14" s="181">
        <v>404453.54</v>
      </c>
      <c r="I14" s="169" t="s">
        <v>175</v>
      </c>
      <c r="J14" s="181">
        <v>28155.48</v>
      </c>
      <c r="K14" s="182" t="s">
        <v>109</v>
      </c>
      <c r="L14" s="169" t="s">
        <v>175</v>
      </c>
      <c r="M14" s="169" t="s">
        <v>175</v>
      </c>
      <c r="N14" s="169" t="s">
        <v>175</v>
      </c>
      <c r="O14" s="181">
        <v>167051.97</v>
      </c>
      <c r="P14" s="181">
        <v>26065.6</v>
      </c>
      <c r="Q14" s="181">
        <v>8222.06</v>
      </c>
      <c r="R14" s="181">
        <v>1500</v>
      </c>
      <c r="S14" s="169" t="s">
        <v>175</v>
      </c>
      <c r="T14" s="169" t="s">
        <v>175</v>
      </c>
      <c r="U14" s="169" t="s">
        <v>175</v>
      </c>
      <c r="V14" s="181">
        <v>17995.87</v>
      </c>
      <c r="W14" s="169" t="s">
        <v>175</v>
      </c>
      <c r="X14" s="169" t="s">
        <v>175</v>
      </c>
      <c r="Y14" s="181">
        <v>36984</v>
      </c>
      <c r="Z14" s="169" t="s">
        <v>175</v>
      </c>
      <c r="AA14" s="169" t="s">
        <v>175</v>
      </c>
      <c r="AB14" s="169" t="s">
        <v>175</v>
      </c>
      <c r="AC14" s="169" t="s">
        <v>175</v>
      </c>
      <c r="AD14" s="181">
        <v>14860</v>
      </c>
      <c r="AE14" s="181">
        <v>3315</v>
      </c>
      <c r="AF14" s="169" t="s">
        <v>175</v>
      </c>
      <c r="AG14" s="169" t="s">
        <v>175</v>
      </c>
      <c r="AH14" s="169" t="s">
        <v>175</v>
      </c>
      <c r="AI14" s="169" t="s">
        <v>175</v>
      </c>
      <c r="AJ14" s="169" t="s">
        <v>175</v>
      </c>
      <c r="AK14" s="181">
        <v>31856.94</v>
      </c>
      <c r="AL14" s="181">
        <v>447.5</v>
      </c>
      <c r="AM14" s="181">
        <v>25805</v>
      </c>
      <c r="AN14" s="169" t="s">
        <v>175</v>
      </c>
      <c r="AO14" s="169" t="s">
        <v>175</v>
      </c>
      <c r="AP14" s="169" t="s">
        <v>175</v>
      </c>
      <c r="AQ14" s="181">
        <v>329435.75</v>
      </c>
      <c r="AR14" s="169" t="s">
        <v>175</v>
      </c>
      <c r="AS14" s="181">
        <v>178650.39</v>
      </c>
      <c r="AT14" s="169" t="s">
        <v>175</v>
      </c>
      <c r="AU14" s="169" t="s">
        <v>175</v>
      </c>
      <c r="AV14" s="169" t="s">
        <v>175</v>
      </c>
      <c r="AW14" s="169" t="s">
        <v>175</v>
      </c>
      <c r="AX14" s="181">
        <v>2179</v>
      </c>
      <c r="AY14" s="169" t="s">
        <v>175</v>
      </c>
      <c r="AZ14" s="169" t="s">
        <v>175</v>
      </c>
      <c r="BA14" s="169" t="s">
        <v>175</v>
      </c>
      <c r="BB14" s="181">
        <v>71170.36</v>
      </c>
      <c r="BC14" s="181">
        <v>70188</v>
      </c>
      <c r="BD14" s="181">
        <v>7248</v>
      </c>
      <c r="BE14" s="169" t="s">
        <v>175</v>
      </c>
      <c r="BF14" s="182" t="s">
        <v>109</v>
      </c>
      <c r="BG14" s="182" t="s">
        <v>109</v>
      </c>
      <c r="BH14" s="182" t="s">
        <v>109</v>
      </c>
      <c r="BI14" s="182" t="s">
        <v>109</v>
      </c>
      <c r="BJ14" s="182" t="s">
        <v>109</v>
      </c>
      <c r="BK14" s="182" t="s">
        <v>109</v>
      </c>
      <c r="BL14" s="182" t="s">
        <v>109</v>
      </c>
      <c r="BM14" s="182" t="s">
        <v>109</v>
      </c>
      <c r="BN14" s="182" t="s">
        <v>109</v>
      </c>
      <c r="BO14" s="182" t="s">
        <v>109</v>
      </c>
      <c r="BP14" s="182" t="s">
        <v>109</v>
      </c>
      <c r="BQ14" s="169" t="s">
        <v>175</v>
      </c>
      <c r="BR14" s="169" t="s">
        <v>175</v>
      </c>
      <c r="BS14" s="169" t="s">
        <v>175</v>
      </c>
      <c r="BT14" s="169" t="s">
        <v>175</v>
      </c>
      <c r="BU14" s="169" t="s">
        <v>175</v>
      </c>
      <c r="BV14" s="169" t="s">
        <v>175</v>
      </c>
      <c r="BW14" s="169" t="s">
        <v>175</v>
      </c>
      <c r="BX14" s="169" t="s">
        <v>175</v>
      </c>
      <c r="BY14" s="169" t="s">
        <v>175</v>
      </c>
      <c r="BZ14" s="169" t="s">
        <v>175</v>
      </c>
      <c r="CA14" s="169" t="s">
        <v>175</v>
      </c>
      <c r="CB14" s="169" t="s">
        <v>175</v>
      </c>
      <c r="CC14" s="169" t="s">
        <v>175</v>
      </c>
      <c r="CD14" s="169" t="s">
        <v>175</v>
      </c>
      <c r="CE14" s="182" t="s">
        <v>109</v>
      </c>
      <c r="CF14" s="169" t="s">
        <v>175</v>
      </c>
      <c r="CG14" s="169" t="s">
        <v>175</v>
      </c>
      <c r="CH14" s="169" t="s">
        <v>175</v>
      </c>
      <c r="CI14" s="169" t="s">
        <v>175</v>
      </c>
      <c r="CJ14" s="169" t="s">
        <v>175</v>
      </c>
      <c r="CK14" s="169" t="s">
        <v>175</v>
      </c>
      <c r="CL14" s="169" t="s">
        <v>175</v>
      </c>
      <c r="CM14" s="169" t="s">
        <v>175</v>
      </c>
      <c r="CN14" s="169" t="s">
        <v>175</v>
      </c>
      <c r="CO14" s="169" t="s">
        <v>175</v>
      </c>
      <c r="CP14" s="169" t="s">
        <v>175</v>
      </c>
      <c r="CQ14" s="182" t="s">
        <v>109</v>
      </c>
      <c r="CR14" s="183" t="s">
        <v>109</v>
      </c>
    </row>
    <row r="15" spans="1:96" ht="15" customHeight="1">
      <c r="A15" s="184" t="s">
        <v>490</v>
      </c>
      <c r="B15" s="185" t="s">
        <v>175</v>
      </c>
      <c r="C15" s="185" t="s">
        <v>175</v>
      </c>
      <c r="D15" s="186" t="s">
        <v>491</v>
      </c>
      <c r="E15" s="181">
        <v>7898.28</v>
      </c>
      <c r="F15" s="169" t="s">
        <v>175</v>
      </c>
      <c r="G15" s="169" t="s">
        <v>175</v>
      </c>
      <c r="H15" s="169" t="s">
        <v>175</v>
      </c>
      <c r="I15" s="169" t="s">
        <v>175</v>
      </c>
      <c r="J15" s="169" t="s">
        <v>175</v>
      </c>
      <c r="K15" s="182" t="s">
        <v>109</v>
      </c>
      <c r="L15" s="169" t="s">
        <v>175</v>
      </c>
      <c r="M15" s="169" t="s">
        <v>175</v>
      </c>
      <c r="N15" s="169" t="s">
        <v>175</v>
      </c>
      <c r="O15" s="169" t="s">
        <v>175</v>
      </c>
      <c r="P15" s="169" t="s">
        <v>175</v>
      </c>
      <c r="Q15" s="169" t="s">
        <v>175</v>
      </c>
      <c r="R15" s="169" t="s">
        <v>175</v>
      </c>
      <c r="S15" s="169" t="s">
        <v>175</v>
      </c>
      <c r="T15" s="169" t="s">
        <v>175</v>
      </c>
      <c r="U15" s="169" t="s">
        <v>175</v>
      </c>
      <c r="V15" s="169" t="s">
        <v>175</v>
      </c>
      <c r="W15" s="169" t="s">
        <v>175</v>
      </c>
      <c r="X15" s="169" t="s">
        <v>175</v>
      </c>
      <c r="Y15" s="169" t="s">
        <v>175</v>
      </c>
      <c r="Z15" s="169" t="s">
        <v>175</v>
      </c>
      <c r="AA15" s="169" t="s">
        <v>175</v>
      </c>
      <c r="AB15" s="169" t="s">
        <v>175</v>
      </c>
      <c r="AC15" s="169" t="s">
        <v>175</v>
      </c>
      <c r="AD15" s="169" t="s">
        <v>175</v>
      </c>
      <c r="AE15" s="169" t="s">
        <v>175</v>
      </c>
      <c r="AF15" s="169" t="s">
        <v>175</v>
      </c>
      <c r="AG15" s="169" t="s">
        <v>175</v>
      </c>
      <c r="AH15" s="169" t="s">
        <v>175</v>
      </c>
      <c r="AI15" s="169" t="s">
        <v>175</v>
      </c>
      <c r="AJ15" s="169" t="s">
        <v>175</v>
      </c>
      <c r="AK15" s="169" t="s">
        <v>175</v>
      </c>
      <c r="AL15" s="169" t="s">
        <v>175</v>
      </c>
      <c r="AM15" s="169" t="s">
        <v>175</v>
      </c>
      <c r="AN15" s="169" t="s">
        <v>175</v>
      </c>
      <c r="AO15" s="169" t="s">
        <v>175</v>
      </c>
      <c r="AP15" s="169" t="s">
        <v>175</v>
      </c>
      <c r="AQ15" s="181">
        <v>7898.28</v>
      </c>
      <c r="AR15" s="169" t="s">
        <v>175</v>
      </c>
      <c r="AS15" s="169" t="s">
        <v>175</v>
      </c>
      <c r="AT15" s="169" t="s">
        <v>175</v>
      </c>
      <c r="AU15" s="169" t="s">
        <v>175</v>
      </c>
      <c r="AV15" s="169" t="s">
        <v>175</v>
      </c>
      <c r="AW15" s="169" t="s">
        <v>175</v>
      </c>
      <c r="AX15" s="169" t="s">
        <v>175</v>
      </c>
      <c r="AY15" s="169" t="s">
        <v>175</v>
      </c>
      <c r="AZ15" s="169" t="s">
        <v>175</v>
      </c>
      <c r="BA15" s="169" t="s">
        <v>175</v>
      </c>
      <c r="BB15" s="169" t="s">
        <v>175</v>
      </c>
      <c r="BC15" s="169" t="s">
        <v>175</v>
      </c>
      <c r="BD15" s="169" t="s">
        <v>175</v>
      </c>
      <c r="BE15" s="181">
        <v>7898.28</v>
      </c>
      <c r="BF15" s="182" t="s">
        <v>109</v>
      </c>
      <c r="BG15" s="182" t="s">
        <v>109</v>
      </c>
      <c r="BH15" s="182" t="s">
        <v>109</v>
      </c>
      <c r="BI15" s="182" t="s">
        <v>109</v>
      </c>
      <c r="BJ15" s="182" t="s">
        <v>109</v>
      </c>
      <c r="BK15" s="182" t="s">
        <v>109</v>
      </c>
      <c r="BL15" s="182" t="s">
        <v>109</v>
      </c>
      <c r="BM15" s="182" t="s">
        <v>109</v>
      </c>
      <c r="BN15" s="182" t="s">
        <v>109</v>
      </c>
      <c r="BO15" s="182" t="s">
        <v>109</v>
      </c>
      <c r="BP15" s="182" t="s">
        <v>109</v>
      </c>
      <c r="BQ15" s="169" t="s">
        <v>175</v>
      </c>
      <c r="BR15" s="169" t="s">
        <v>175</v>
      </c>
      <c r="BS15" s="169" t="s">
        <v>175</v>
      </c>
      <c r="BT15" s="169" t="s">
        <v>175</v>
      </c>
      <c r="BU15" s="169" t="s">
        <v>175</v>
      </c>
      <c r="BV15" s="169" t="s">
        <v>175</v>
      </c>
      <c r="BW15" s="169" t="s">
        <v>175</v>
      </c>
      <c r="BX15" s="169" t="s">
        <v>175</v>
      </c>
      <c r="BY15" s="169" t="s">
        <v>175</v>
      </c>
      <c r="BZ15" s="169" t="s">
        <v>175</v>
      </c>
      <c r="CA15" s="169" t="s">
        <v>175</v>
      </c>
      <c r="CB15" s="169" t="s">
        <v>175</v>
      </c>
      <c r="CC15" s="169" t="s">
        <v>175</v>
      </c>
      <c r="CD15" s="169" t="s">
        <v>175</v>
      </c>
      <c r="CE15" s="182" t="s">
        <v>109</v>
      </c>
      <c r="CF15" s="169" t="s">
        <v>175</v>
      </c>
      <c r="CG15" s="169" t="s">
        <v>175</v>
      </c>
      <c r="CH15" s="169" t="s">
        <v>175</v>
      </c>
      <c r="CI15" s="169" t="s">
        <v>175</v>
      </c>
      <c r="CJ15" s="169" t="s">
        <v>175</v>
      </c>
      <c r="CK15" s="169" t="s">
        <v>175</v>
      </c>
      <c r="CL15" s="169" t="s">
        <v>175</v>
      </c>
      <c r="CM15" s="169" t="s">
        <v>175</v>
      </c>
      <c r="CN15" s="169" t="s">
        <v>175</v>
      </c>
      <c r="CO15" s="169" t="s">
        <v>175</v>
      </c>
      <c r="CP15" s="169" t="s">
        <v>175</v>
      </c>
      <c r="CQ15" s="182" t="s">
        <v>109</v>
      </c>
      <c r="CR15" s="183" t="s">
        <v>109</v>
      </c>
    </row>
    <row r="16" spans="1:96" ht="15" customHeight="1">
      <c r="A16" s="184" t="s">
        <v>492</v>
      </c>
      <c r="B16" s="185" t="s">
        <v>175</v>
      </c>
      <c r="C16" s="185" t="s">
        <v>175</v>
      </c>
      <c r="D16" s="186" t="s">
        <v>493</v>
      </c>
      <c r="E16" s="181">
        <v>147070.56</v>
      </c>
      <c r="F16" s="181">
        <v>132816.9</v>
      </c>
      <c r="G16" s="169" t="s">
        <v>175</v>
      </c>
      <c r="H16" s="181">
        <v>17615.22</v>
      </c>
      <c r="I16" s="169" t="s">
        <v>175</v>
      </c>
      <c r="J16" s="181">
        <v>115201.68</v>
      </c>
      <c r="K16" s="182" t="s">
        <v>109</v>
      </c>
      <c r="L16" s="169" t="s">
        <v>175</v>
      </c>
      <c r="M16" s="169" t="s">
        <v>175</v>
      </c>
      <c r="N16" s="169" t="s">
        <v>175</v>
      </c>
      <c r="O16" s="181">
        <v>12553.66</v>
      </c>
      <c r="P16" s="169" t="s">
        <v>175</v>
      </c>
      <c r="Q16" s="169" t="s">
        <v>175</v>
      </c>
      <c r="R16" s="169" t="s">
        <v>175</v>
      </c>
      <c r="S16" s="169" t="s">
        <v>175</v>
      </c>
      <c r="T16" s="169" t="s">
        <v>175</v>
      </c>
      <c r="U16" s="169" t="s">
        <v>175</v>
      </c>
      <c r="V16" s="181">
        <v>12553.66</v>
      </c>
      <c r="W16" s="169" t="s">
        <v>175</v>
      </c>
      <c r="X16" s="169" t="s">
        <v>175</v>
      </c>
      <c r="Y16" s="169" t="s">
        <v>175</v>
      </c>
      <c r="Z16" s="169" t="s">
        <v>175</v>
      </c>
      <c r="AA16" s="169" t="s">
        <v>175</v>
      </c>
      <c r="AB16" s="169" t="s">
        <v>175</v>
      </c>
      <c r="AC16" s="169" t="s">
        <v>175</v>
      </c>
      <c r="AD16" s="169" t="s">
        <v>175</v>
      </c>
      <c r="AE16" s="169" t="s">
        <v>175</v>
      </c>
      <c r="AF16" s="169" t="s">
        <v>175</v>
      </c>
      <c r="AG16" s="169" t="s">
        <v>175</v>
      </c>
      <c r="AH16" s="169" t="s">
        <v>175</v>
      </c>
      <c r="AI16" s="169" t="s">
        <v>175</v>
      </c>
      <c r="AJ16" s="169" t="s">
        <v>175</v>
      </c>
      <c r="AK16" s="169" t="s">
        <v>175</v>
      </c>
      <c r="AL16" s="169" t="s">
        <v>175</v>
      </c>
      <c r="AM16" s="169" t="s">
        <v>175</v>
      </c>
      <c r="AN16" s="169" t="s">
        <v>175</v>
      </c>
      <c r="AO16" s="169" t="s">
        <v>175</v>
      </c>
      <c r="AP16" s="169" t="s">
        <v>175</v>
      </c>
      <c r="AQ16" s="181">
        <v>1700</v>
      </c>
      <c r="AR16" s="169" t="s">
        <v>175</v>
      </c>
      <c r="AS16" s="169" t="s">
        <v>175</v>
      </c>
      <c r="AT16" s="169" t="s">
        <v>175</v>
      </c>
      <c r="AU16" s="169" t="s">
        <v>175</v>
      </c>
      <c r="AV16" s="169" t="s">
        <v>175</v>
      </c>
      <c r="AW16" s="169" t="s">
        <v>175</v>
      </c>
      <c r="AX16" s="181">
        <v>1700</v>
      </c>
      <c r="AY16" s="169" t="s">
        <v>175</v>
      </c>
      <c r="AZ16" s="169" t="s">
        <v>175</v>
      </c>
      <c r="BA16" s="169" t="s">
        <v>175</v>
      </c>
      <c r="BB16" s="169" t="s">
        <v>175</v>
      </c>
      <c r="BC16" s="169" t="s">
        <v>175</v>
      </c>
      <c r="BD16" s="169" t="s">
        <v>175</v>
      </c>
      <c r="BE16" s="169" t="s">
        <v>175</v>
      </c>
      <c r="BF16" s="182" t="s">
        <v>109</v>
      </c>
      <c r="BG16" s="182" t="s">
        <v>109</v>
      </c>
      <c r="BH16" s="182" t="s">
        <v>109</v>
      </c>
      <c r="BI16" s="182" t="s">
        <v>109</v>
      </c>
      <c r="BJ16" s="182" t="s">
        <v>109</v>
      </c>
      <c r="BK16" s="182" t="s">
        <v>109</v>
      </c>
      <c r="BL16" s="182" t="s">
        <v>109</v>
      </c>
      <c r="BM16" s="182" t="s">
        <v>109</v>
      </c>
      <c r="BN16" s="182" t="s">
        <v>109</v>
      </c>
      <c r="BO16" s="182" t="s">
        <v>109</v>
      </c>
      <c r="BP16" s="182" t="s">
        <v>109</v>
      </c>
      <c r="BQ16" s="169" t="s">
        <v>175</v>
      </c>
      <c r="BR16" s="169" t="s">
        <v>175</v>
      </c>
      <c r="BS16" s="169" t="s">
        <v>175</v>
      </c>
      <c r="BT16" s="169" t="s">
        <v>175</v>
      </c>
      <c r="BU16" s="169" t="s">
        <v>175</v>
      </c>
      <c r="BV16" s="169" t="s">
        <v>175</v>
      </c>
      <c r="BW16" s="169" t="s">
        <v>175</v>
      </c>
      <c r="BX16" s="169" t="s">
        <v>175</v>
      </c>
      <c r="BY16" s="169" t="s">
        <v>175</v>
      </c>
      <c r="BZ16" s="169" t="s">
        <v>175</v>
      </c>
      <c r="CA16" s="169" t="s">
        <v>175</v>
      </c>
      <c r="CB16" s="169" t="s">
        <v>175</v>
      </c>
      <c r="CC16" s="169" t="s">
        <v>175</v>
      </c>
      <c r="CD16" s="169" t="s">
        <v>175</v>
      </c>
      <c r="CE16" s="182" t="s">
        <v>109</v>
      </c>
      <c r="CF16" s="169" t="s">
        <v>175</v>
      </c>
      <c r="CG16" s="169" t="s">
        <v>175</v>
      </c>
      <c r="CH16" s="169" t="s">
        <v>175</v>
      </c>
      <c r="CI16" s="169" t="s">
        <v>175</v>
      </c>
      <c r="CJ16" s="169" t="s">
        <v>175</v>
      </c>
      <c r="CK16" s="169" t="s">
        <v>175</v>
      </c>
      <c r="CL16" s="169" t="s">
        <v>175</v>
      </c>
      <c r="CM16" s="169" t="s">
        <v>175</v>
      </c>
      <c r="CN16" s="169" t="s">
        <v>175</v>
      </c>
      <c r="CO16" s="169" t="s">
        <v>175</v>
      </c>
      <c r="CP16" s="169" t="s">
        <v>175</v>
      </c>
      <c r="CQ16" s="182" t="s">
        <v>109</v>
      </c>
      <c r="CR16" s="183" t="s">
        <v>109</v>
      </c>
    </row>
    <row r="17" spans="1:96" ht="15" customHeight="1">
      <c r="A17" s="184" t="s">
        <v>494</v>
      </c>
      <c r="B17" s="185" t="s">
        <v>175</v>
      </c>
      <c r="C17" s="185" t="s">
        <v>175</v>
      </c>
      <c r="D17" s="186" t="s">
        <v>495</v>
      </c>
      <c r="E17" s="181">
        <v>147070.56</v>
      </c>
      <c r="F17" s="181">
        <v>132816.9</v>
      </c>
      <c r="G17" s="169" t="s">
        <v>175</v>
      </c>
      <c r="H17" s="181">
        <v>17615.22</v>
      </c>
      <c r="I17" s="169" t="s">
        <v>175</v>
      </c>
      <c r="J17" s="181">
        <v>115201.68</v>
      </c>
      <c r="K17" s="182" t="s">
        <v>109</v>
      </c>
      <c r="L17" s="169" t="s">
        <v>175</v>
      </c>
      <c r="M17" s="169" t="s">
        <v>175</v>
      </c>
      <c r="N17" s="169" t="s">
        <v>175</v>
      </c>
      <c r="O17" s="181">
        <v>12553.66</v>
      </c>
      <c r="P17" s="169" t="s">
        <v>175</v>
      </c>
      <c r="Q17" s="169" t="s">
        <v>175</v>
      </c>
      <c r="R17" s="169" t="s">
        <v>175</v>
      </c>
      <c r="S17" s="169" t="s">
        <v>175</v>
      </c>
      <c r="T17" s="169" t="s">
        <v>175</v>
      </c>
      <c r="U17" s="169" t="s">
        <v>175</v>
      </c>
      <c r="V17" s="181">
        <v>12553.66</v>
      </c>
      <c r="W17" s="169" t="s">
        <v>175</v>
      </c>
      <c r="X17" s="169" t="s">
        <v>175</v>
      </c>
      <c r="Y17" s="169" t="s">
        <v>175</v>
      </c>
      <c r="Z17" s="169" t="s">
        <v>175</v>
      </c>
      <c r="AA17" s="169" t="s">
        <v>175</v>
      </c>
      <c r="AB17" s="169" t="s">
        <v>175</v>
      </c>
      <c r="AC17" s="169" t="s">
        <v>175</v>
      </c>
      <c r="AD17" s="169" t="s">
        <v>175</v>
      </c>
      <c r="AE17" s="169" t="s">
        <v>175</v>
      </c>
      <c r="AF17" s="169" t="s">
        <v>175</v>
      </c>
      <c r="AG17" s="169" t="s">
        <v>175</v>
      </c>
      <c r="AH17" s="169" t="s">
        <v>175</v>
      </c>
      <c r="AI17" s="169" t="s">
        <v>175</v>
      </c>
      <c r="AJ17" s="169" t="s">
        <v>175</v>
      </c>
      <c r="AK17" s="169" t="s">
        <v>175</v>
      </c>
      <c r="AL17" s="169" t="s">
        <v>175</v>
      </c>
      <c r="AM17" s="169" t="s">
        <v>175</v>
      </c>
      <c r="AN17" s="169" t="s">
        <v>175</v>
      </c>
      <c r="AO17" s="169" t="s">
        <v>175</v>
      </c>
      <c r="AP17" s="169" t="s">
        <v>175</v>
      </c>
      <c r="AQ17" s="181">
        <v>1700</v>
      </c>
      <c r="AR17" s="169" t="s">
        <v>175</v>
      </c>
      <c r="AS17" s="169" t="s">
        <v>175</v>
      </c>
      <c r="AT17" s="169" t="s">
        <v>175</v>
      </c>
      <c r="AU17" s="169" t="s">
        <v>175</v>
      </c>
      <c r="AV17" s="169" t="s">
        <v>175</v>
      </c>
      <c r="AW17" s="169" t="s">
        <v>175</v>
      </c>
      <c r="AX17" s="181">
        <v>1700</v>
      </c>
      <c r="AY17" s="169" t="s">
        <v>175</v>
      </c>
      <c r="AZ17" s="169" t="s">
        <v>175</v>
      </c>
      <c r="BA17" s="169" t="s">
        <v>175</v>
      </c>
      <c r="BB17" s="169" t="s">
        <v>175</v>
      </c>
      <c r="BC17" s="169" t="s">
        <v>175</v>
      </c>
      <c r="BD17" s="169" t="s">
        <v>175</v>
      </c>
      <c r="BE17" s="169" t="s">
        <v>175</v>
      </c>
      <c r="BF17" s="182" t="s">
        <v>109</v>
      </c>
      <c r="BG17" s="182" t="s">
        <v>109</v>
      </c>
      <c r="BH17" s="182" t="s">
        <v>109</v>
      </c>
      <c r="BI17" s="182" t="s">
        <v>109</v>
      </c>
      <c r="BJ17" s="182" t="s">
        <v>109</v>
      </c>
      <c r="BK17" s="182" t="s">
        <v>109</v>
      </c>
      <c r="BL17" s="182" t="s">
        <v>109</v>
      </c>
      <c r="BM17" s="182" t="s">
        <v>109</v>
      </c>
      <c r="BN17" s="182" t="s">
        <v>109</v>
      </c>
      <c r="BO17" s="182" t="s">
        <v>109</v>
      </c>
      <c r="BP17" s="182" t="s">
        <v>109</v>
      </c>
      <c r="BQ17" s="169" t="s">
        <v>175</v>
      </c>
      <c r="BR17" s="169" t="s">
        <v>175</v>
      </c>
      <c r="BS17" s="169" t="s">
        <v>175</v>
      </c>
      <c r="BT17" s="169" t="s">
        <v>175</v>
      </c>
      <c r="BU17" s="169" t="s">
        <v>175</v>
      </c>
      <c r="BV17" s="169" t="s">
        <v>175</v>
      </c>
      <c r="BW17" s="169" t="s">
        <v>175</v>
      </c>
      <c r="BX17" s="169" t="s">
        <v>175</v>
      </c>
      <c r="BY17" s="169" t="s">
        <v>175</v>
      </c>
      <c r="BZ17" s="169" t="s">
        <v>175</v>
      </c>
      <c r="CA17" s="169" t="s">
        <v>175</v>
      </c>
      <c r="CB17" s="169" t="s">
        <v>175</v>
      </c>
      <c r="CC17" s="169" t="s">
        <v>175</v>
      </c>
      <c r="CD17" s="169" t="s">
        <v>175</v>
      </c>
      <c r="CE17" s="182" t="s">
        <v>109</v>
      </c>
      <c r="CF17" s="169" t="s">
        <v>175</v>
      </c>
      <c r="CG17" s="169" t="s">
        <v>175</v>
      </c>
      <c r="CH17" s="169" t="s">
        <v>175</v>
      </c>
      <c r="CI17" s="169" t="s">
        <v>175</v>
      </c>
      <c r="CJ17" s="169" t="s">
        <v>175</v>
      </c>
      <c r="CK17" s="169" t="s">
        <v>175</v>
      </c>
      <c r="CL17" s="169" t="s">
        <v>175</v>
      </c>
      <c r="CM17" s="169" t="s">
        <v>175</v>
      </c>
      <c r="CN17" s="169" t="s">
        <v>175</v>
      </c>
      <c r="CO17" s="169" t="s">
        <v>175</v>
      </c>
      <c r="CP17" s="169" t="s">
        <v>175</v>
      </c>
      <c r="CQ17" s="182" t="s">
        <v>109</v>
      </c>
      <c r="CR17" s="183" t="s">
        <v>109</v>
      </c>
    </row>
    <row r="18" spans="1:96" ht="15" customHeight="1">
      <c r="A18" s="184" t="s">
        <v>496</v>
      </c>
      <c r="B18" s="185" t="s">
        <v>175</v>
      </c>
      <c r="C18" s="185" t="s">
        <v>175</v>
      </c>
      <c r="D18" s="186" t="s">
        <v>497</v>
      </c>
      <c r="E18" s="181">
        <v>147070.56</v>
      </c>
      <c r="F18" s="181">
        <v>132816.9</v>
      </c>
      <c r="G18" s="169" t="s">
        <v>175</v>
      </c>
      <c r="H18" s="181">
        <v>17615.22</v>
      </c>
      <c r="I18" s="169" t="s">
        <v>175</v>
      </c>
      <c r="J18" s="181">
        <v>115201.68</v>
      </c>
      <c r="K18" s="182" t="s">
        <v>109</v>
      </c>
      <c r="L18" s="169" t="s">
        <v>175</v>
      </c>
      <c r="M18" s="169" t="s">
        <v>175</v>
      </c>
      <c r="N18" s="169" t="s">
        <v>175</v>
      </c>
      <c r="O18" s="181">
        <v>12553.66</v>
      </c>
      <c r="P18" s="169" t="s">
        <v>175</v>
      </c>
      <c r="Q18" s="169" t="s">
        <v>175</v>
      </c>
      <c r="R18" s="169" t="s">
        <v>175</v>
      </c>
      <c r="S18" s="169" t="s">
        <v>175</v>
      </c>
      <c r="T18" s="169" t="s">
        <v>175</v>
      </c>
      <c r="U18" s="169" t="s">
        <v>175</v>
      </c>
      <c r="V18" s="181">
        <v>12553.66</v>
      </c>
      <c r="W18" s="169" t="s">
        <v>175</v>
      </c>
      <c r="X18" s="169" t="s">
        <v>175</v>
      </c>
      <c r="Y18" s="169" t="s">
        <v>175</v>
      </c>
      <c r="Z18" s="169" t="s">
        <v>175</v>
      </c>
      <c r="AA18" s="169" t="s">
        <v>175</v>
      </c>
      <c r="AB18" s="169" t="s">
        <v>175</v>
      </c>
      <c r="AC18" s="169" t="s">
        <v>175</v>
      </c>
      <c r="AD18" s="169" t="s">
        <v>175</v>
      </c>
      <c r="AE18" s="169" t="s">
        <v>175</v>
      </c>
      <c r="AF18" s="169" t="s">
        <v>175</v>
      </c>
      <c r="AG18" s="169" t="s">
        <v>175</v>
      </c>
      <c r="AH18" s="169" t="s">
        <v>175</v>
      </c>
      <c r="AI18" s="169" t="s">
        <v>175</v>
      </c>
      <c r="AJ18" s="169" t="s">
        <v>175</v>
      </c>
      <c r="AK18" s="169" t="s">
        <v>175</v>
      </c>
      <c r="AL18" s="169" t="s">
        <v>175</v>
      </c>
      <c r="AM18" s="169" t="s">
        <v>175</v>
      </c>
      <c r="AN18" s="169" t="s">
        <v>175</v>
      </c>
      <c r="AO18" s="169" t="s">
        <v>175</v>
      </c>
      <c r="AP18" s="169" t="s">
        <v>175</v>
      </c>
      <c r="AQ18" s="181">
        <v>1700</v>
      </c>
      <c r="AR18" s="169" t="s">
        <v>175</v>
      </c>
      <c r="AS18" s="169" t="s">
        <v>175</v>
      </c>
      <c r="AT18" s="169" t="s">
        <v>175</v>
      </c>
      <c r="AU18" s="169" t="s">
        <v>175</v>
      </c>
      <c r="AV18" s="169" t="s">
        <v>175</v>
      </c>
      <c r="AW18" s="169" t="s">
        <v>175</v>
      </c>
      <c r="AX18" s="181">
        <v>1700</v>
      </c>
      <c r="AY18" s="169" t="s">
        <v>175</v>
      </c>
      <c r="AZ18" s="169" t="s">
        <v>175</v>
      </c>
      <c r="BA18" s="169" t="s">
        <v>175</v>
      </c>
      <c r="BB18" s="169" t="s">
        <v>175</v>
      </c>
      <c r="BC18" s="169" t="s">
        <v>175</v>
      </c>
      <c r="BD18" s="169" t="s">
        <v>175</v>
      </c>
      <c r="BE18" s="169" t="s">
        <v>175</v>
      </c>
      <c r="BF18" s="182" t="s">
        <v>109</v>
      </c>
      <c r="BG18" s="182" t="s">
        <v>109</v>
      </c>
      <c r="BH18" s="182" t="s">
        <v>109</v>
      </c>
      <c r="BI18" s="182" t="s">
        <v>109</v>
      </c>
      <c r="BJ18" s="182" t="s">
        <v>109</v>
      </c>
      <c r="BK18" s="182" t="s">
        <v>109</v>
      </c>
      <c r="BL18" s="182" t="s">
        <v>109</v>
      </c>
      <c r="BM18" s="182" t="s">
        <v>109</v>
      </c>
      <c r="BN18" s="182" t="s">
        <v>109</v>
      </c>
      <c r="BO18" s="182" t="s">
        <v>109</v>
      </c>
      <c r="BP18" s="182" t="s">
        <v>109</v>
      </c>
      <c r="BQ18" s="169" t="s">
        <v>175</v>
      </c>
      <c r="BR18" s="169" t="s">
        <v>175</v>
      </c>
      <c r="BS18" s="169" t="s">
        <v>175</v>
      </c>
      <c r="BT18" s="169" t="s">
        <v>175</v>
      </c>
      <c r="BU18" s="169" t="s">
        <v>175</v>
      </c>
      <c r="BV18" s="169" t="s">
        <v>175</v>
      </c>
      <c r="BW18" s="169" t="s">
        <v>175</v>
      </c>
      <c r="BX18" s="169" t="s">
        <v>175</v>
      </c>
      <c r="BY18" s="169" t="s">
        <v>175</v>
      </c>
      <c r="BZ18" s="169" t="s">
        <v>175</v>
      </c>
      <c r="CA18" s="169" t="s">
        <v>175</v>
      </c>
      <c r="CB18" s="169" t="s">
        <v>175</v>
      </c>
      <c r="CC18" s="169" t="s">
        <v>175</v>
      </c>
      <c r="CD18" s="169" t="s">
        <v>175</v>
      </c>
      <c r="CE18" s="182" t="s">
        <v>109</v>
      </c>
      <c r="CF18" s="169" t="s">
        <v>175</v>
      </c>
      <c r="CG18" s="169" t="s">
        <v>175</v>
      </c>
      <c r="CH18" s="169" t="s">
        <v>175</v>
      </c>
      <c r="CI18" s="169" t="s">
        <v>175</v>
      </c>
      <c r="CJ18" s="169" t="s">
        <v>175</v>
      </c>
      <c r="CK18" s="169" t="s">
        <v>175</v>
      </c>
      <c r="CL18" s="169" t="s">
        <v>175</v>
      </c>
      <c r="CM18" s="169" t="s">
        <v>175</v>
      </c>
      <c r="CN18" s="169" t="s">
        <v>175</v>
      </c>
      <c r="CO18" s="169" t="s">
        <v>175</v>
      </c>
      <c r="CP18" s="169" t="s">
        <v>175</v>
      </c>
      <c r="CQ18" s="182" t="s">
        <v>109</v>
      </c>
      <c r="CR18" s="183" t="s">
        <v>109</v>
      </c>
    </row>
    <row r="19" spans="1:96" ht="15" customHeight="1">
      <c r="A19" s="184" t="s">
        <v>498</v>
      </c>
      <c r="B19" s="185" t="s">
        <v>175</v>
      </c>
      <c r="C19" s="185" t="s">
        <v>175</v>
      </c>
      <c r="D19" s="186" t="s">
        <v>499</v>
      </c>
      <c r="E19" s="181">
        <v>280273.92</v>
      </c>
      <c r="F19" s="169" t="s">
        <v>175</v>
      </c>
      <c r="G19" s="169" t="s">
        <v>175</v>
      </c>
      <c r="H19" s="169" t="s">
        <v>175</v>
      </c>
      <c r="I19" s="169" t="s">
        <v>175</v>
      </c>
      <c r="J19" s="169" t="s">
        <v>175</v>
      </c>
      <c r="K19" s="182" t="s">
        <v>109</v>
      </c>
      <c r="L19" s="169" t="s">
        <v>175</v>
      </c>
      <c r="M19" s="169" t="s">
        <v>175</v>
      </c>
      <c r="N19" s="169" t="s">
        <v>175</v>
      </c>
      <c r="O19" s="169" t="s">
        <v>175</v>
      </c>
      <c r="P19" s="169" t="s">
        <v>175</v>
      </c>
      <c r="Q19" s="169" t="s">
        <v>175</v>
      </c>
      <c r="R19" s="169" t="s">
        <v>175</v>
      </c>
      <c r="S19" s="169" t="s">
        <v>175</v>
      </c>
      <c r="T19" s="169" t="s">
        <v>175</v>
      </c>
      <c r="U19" s="169" t="s">
        <v>175</v>
      </c>
      <c r="V19" s="169" t="s">
        <v>175</v>
      </c>
      <c r="W19" s="169" t="s">
        <v>175</v>
      </c>
      <c r="X19" s="169" t="s">
        <v>175</v>
      </c>
      <c r="Y19" s="169" t="s">
        <v>175</v>
      </c>
      <c r="Z19" s="169" t="s">
        <v>175</v>
      </c>
      <c r="AA19" s="169" t="s">
        <v>175</v>
      </c>
      <c r="AB19" s="169" t="s">
        <v>175</v>
      </c>
      <c r="AC19" s="169" t="s">
        <v>175</v>
      </c>
      <c r="AD19" s="169" t="s">
        <v>175</v>
      </c>
      <c r="AE19" s="169" t="s">
        <v>175</v>
      </c>
      <c r="AF19" s="169" t="s">
        <v>175</v>
      </c>
      <c r="AG19" s="169" t="s">
        <v>175</v>
      </c>
      <c r="AH19" s="169" t="s">
        <v>175</v>
      </c>
      <c r="AI19" s="169" t="s">
        <v>175</v>
      </c>
      <c r="AJ19" s="169" t="s">
        <v>175</v>
      </c>
      <c r="AK19" s="169" t="s">
        <v>175</v>
      </c>
      <c r="AL19" s="169" t="s">
        <v>175</v>
      </c>
      <c r="AM19" s="169" t="s">
        <v>175</v>
      </c>
      <c r="AN19" s="169" t="s">
        <v>175</v>
      </c>
      <c r="AO19" s="169" t="s">
        <v>175</v>
      </c>
      <c r="AP19" s="169" t="s">
        <v>175</v>
      </c>
      <c r="AQ19" s="181">
        <v>280273.92</v>
      </c>
      <c r="AR19" s="169" t="s">
        <v>175</v>
      </c>
      <c r="AS19" s="169" t="s">
        <v>175</v>
      </c>
      <c r="AT19" s="169" t="s">
        <v>175</v>
      </c>
      <c r="AU19" s="169" t="s">
        <v>175</v>
      </c>
      <c r="AV19" s="169" t="s">
        <v>175</v>
      </c>
      <c r="AW19" s="169" t="s">
        <v>175</v>
      </c>
      <c r="AX19" s="169" t="s">
        <v>175</v>
      </c>
      <c r="AY19" s="169" t="s">
        <v>175</v>
      </c>
      <c r="AZ19" s="169" t="s">
        <v>175</v>
      </c>
      <c r="BA19" s="169" t="s">
        <v>175</v>
      </c>
      <c r="BB19" s="181">
        <v>188808.6</v>
      </c>
      <c r="BC19" s="181">
        <v>65457.12</v>
      </c>
      <c r="BD19" s="181">
        <v>26008.2</v>
      </c>
      <c r="BE19" s="169" t="s">
        <v>175</v>
      </c>
      <c r="BF19" s="182" t="s">
        <v>109</v>
      </c>
      <c r="BG19" s="182" t="s">
        <v>109</v>
      </c>
      <c r="BH19" s="182" t="s">
        <v>109</v>
      </c>
      <c r="BI19" s="182" t="s">
        <v>109</v>
      </c>
      <c r="BJ19" s="182" t="s">
        <v>109</v>
      </c>
      <c r="BK19" s="182" t="s">
        <v>109</v>
      </c>
      <c r="BL19" s="182" t="s">
        <v>109</v>
      </c>
      <c r="BM19" s="182" t="s">
        <v>109</v>
      </c>
      <c r="BN19" s="182" t="s">
        <v>109</v>
      </c>
      <c r="BO19" s="182" t="s">
        <v>109</v>
      </c>
      <c r="BP19" s="182" t="s">
        <v>109</v>
      </c>
      <c r="BQ19" s="169" t="s">
        <v>175</v>
      </c>
      <c r="BR19" s="169" t="s">
        <v>175</v>
      </c>
      <c r="BS19" s="169" t="s">
        <v>175</v>
      </c>
      <c r="BT19" s="169" t="s">
        <v>175</v>
      </c>
      <c r="BU19" s="169" t="s">
        <v>175</v>
      </c>
      <c r="BV19" s="169" t="s">
        <v>175</v>
      </c>
      <c r="BW19" s="169" t="s">
        <v>175</v>
      </c>
      <c r="BX19" s="169" t="s">
        <v>175</v>
      </c>
      <c r="BY19" s="169" t="s">
        <v>175</v>
      </c>
      <c r="BZ19" s="169" t="s">
        <v>175</v>
      </c>
      <c r="CA19" s="169" t="s">
        <v>175</v>
      </c>
      <c r="CB19" s="169" t="s">
        <v>175</v>
      </c>
      <c r="CC19" s="169" t="s">
        <v>175</v>
      </c>
      <c r="CD19" s="169" t="s">
        <v>175</v>
      </c>
      <c r="CE19" s="182" t="s">
        <v>109</v>
      </c>
      <c r="CF19" s="169" t="s">
        <v>175</v>
      </c>
      <c r="CG19" s="169" t="s">
        <v>175</v>
      </c>
      <c r="CH19" s="169" t="s">
        <v>175</v>
      </c>
      <c r="CI19" s="169" t="s">
        <v>175</v>
      </c>
      <c r="CJ19" s="169" t="s">
        <v>175</v>
      </c>
      <c r="CK19" s="169" t="s">
        <v>175</v>
      </c>
      <c r="CL19" s="169" t="s">
        <v>175</v>
      </c>
      <c r="CM19" s="169" t="s">
        <v>175</v>
      </c>
      <c r="CN19" s="169" t="s">
        <v>175</v>
      </c>
      <c r="CO19" s="169" t="s">
        <v>175</v>
      </c>
      <c r="CP19" s="169" t="s">
        <v>175</v>
      </c>
      <c r="CQ19" s="182" t="s">
        <v>109</v>
      </c>
      <c r="CR19" s="183" t="s">
        <v>109</v>
      </c>
    </row>
    <row r="20" spans="1:96" ht="15" customHeight="1">
      <c r="A20" s="184" t="s">
        <v>500</v>
      </c>
      <c r="B20" s="185" t="s">
        <v>175</v>
      </c>
      <c r="C20" s="185" t="s">
        <v>175</v>
      </c>
      <c r="D20" s="186" t="s">
        <v>501</v>
      </c>
      <c r="E20" s="181">
        <v>280273.92</v>
      </c>
      <c r="F20" s="169" t="s">
        <v>175</v>
      </c>
      <c r="G20" s="169" t="s">
        <v>175</v>
      </c>
      <c r="H20" s="169" t="s">
        <v>175</v>
      </c>
      <c r="I20" s="169" t="s">
        <v>175</v>
      </c>
      <c r="J20" s="169" t="s">
        <v>175</v>
      </c>
      <c r="K20" s="182" t="s">
        <v>109</v>
      </c>
      <c r="L20" s="169" t="s">
        <v>175</v>
      </c>
      <c r="M20" s="169" t="s">
        <v>175</v>
      </c>
      <c r="N20" s="169" t="s">
        <v>175</v>
      </c>
      <c r="O20" s="169" t="s">
        <v>175</v>
      </c>
      <c r="P20" s="169" t="s">
        <v>175</v>
      </c>
      <c r="Q20" s="169" t="s">
        <v>175</v>
      </c>
      <c r="R20" s="169" t="s">
        <v>175</v>
      </c>
      <c r="S20" s="169" t="s">
        <v>175</v>
      </c>
      <c r="T20" s="169" t="s">
        <v>175</v>
      </c>
      <c r="U20" s="169" t="s">
        <v>175</v>
      </c>
      <c r="V20" s="169" t="s">
        <v>175</v>
      </c>
      <c r="W20" s="169" t="s">
        <v>175</v>
      </c>
      <c r="X20" s="169" t="s">
        <v>175</v>
      </c>
      <c r="Y20" s="169" t="s">
        <v>175</v>
      </c>
      <c r="Z20" s="169" t="s">
        <v>175</v>
      </c>
      <c r="AA20" s="169" t="s">
        <v>175</v>
      </c>
      <c r="AB20" s="169" t="s">
        <v>175</v>
      </c>
      <c r="AC20" s="169" t="s">
        <v>175</v>
      </c>
      <c r="AD20" s="169" t="s">
        <v>175</v>
      </c>
      <c r="AE20" s="169" t="s">
        <v>175</v>
      </c>
      <c r="AF20" s="169" t="s">
        <v>175</v>
      </c>
      <c r="AG20" s="169" t="s">
        <v>175</v>
      </c>
      <c r="AH20" s="169" t="s">
        <v>175</v>
      </c>
      <c r="AI20" s="169" t="s">
        <v>175</v>
      </c>
      <c r="AJ20" s="169" t="s">
        <v>175</v>
      </c>
      <c r="AK20" s="169" t="s">
        <v>175</v>
      </c>
      <c r="AL20" s="169" t="s">
        <v>175</v>
      </c>
      <c r="AM20" s="169" t="s">
        <v>175</v>
      </c>
      <c r="AN20" s="169" t="s">
        <v>175</v>
      </c>
      <c r="AO20" s="169" t="s">
        <v>175</v>
      </c>
      <c r="AP20" s="169" t="s">
        <v>175</v>
      </c>
      <c r="AQ20" s="181">
        <v>280273.92</v>
      </c>
      <c r="AR20" s="169" t="s">
        <v>175</v>
      </c>
      <c r="AS20" s="169" t="s">
        <v>175</v>
      </c>
      <c r="AT20" s="169" t="s">
        <v>175</v>
      </c>
      <c r="AU20" s="169" t="s">
        <v>175</v>
      </c>
      <c r="AV20" s="169" t="s">
        <v>175</v>
      </c>
      <c r="AW20" s="169" t="s">
        <v>175</v>
      </c>
      <c r="AX20" s="169" t="s">
        <v>175</v>
      </c>
      <c r="AY20" s="169" t="s">
        <v>175</v>
      </c>
      <c r="AZ20" s="169" t="s">
        <v>175</v>
      </c>
      <c r="BA20" s="169" t="s">
        <v>175</v>
      </c>
      <c r="BB20" s="181">
        <v>188808.6</v>
      </c>
      <c r="BC20" s="181">
        <v>65457.12</v>
      </c>
      <c r="BD20" s="181">
        <v>26008.2</v>
      </c>
      <c r="BE20" s="169" t="s">
        <v>175</v>
      </c>
      <c r="BF20" s="182" t="s">
        <v>109</v>
      </c>
      <c r="BG20" s="182" t="s">
        <v>109</v>
      </c>
      <c r="BH20" s="182" t="s">
        <v>109</v>
      </c>
      <c r="BI20" s="182" t="s">
        <v>109</v>
      </c>
      <c r="BJ20" s="182" t="s">
        <v>109</v>
      </c>
      <c r="BK20" s="182" t="s">
        <v>109</v>
      </c>
      <c r="BL20" s="182" t="s">
        <v>109</v>
      </c>
      <c r="BM20" s="182" t="s">
        <v>109</v>
      </c>
      <c r="BN20" s="182" t="s">
        <v>109</v>
      </c>
      <c r="BO20" s="182" t="s">
        <v>109</v>
      </c>
      <c r="BP20" s="182" t="s">
        <v>109</v>
      </c>
      <c r="BQ20" s="169" t="s">
        <v>175</v>
      </c>
      <c r="BR20" s="169" t="s">
        <v>175</v>
      </c>
      <c r="BS20" s="169" t="s">
        <v>175</v>
      </c>
      <c r="BT20" s="169" t="s">
        <v>175</v>
      </c>
      <c r="BU20" s="169" t="s">
        <v>175</v>
      </c>
      <c r="BV20" s="169" t="s">
        <v>175</v>
      </c>
      <c r="BW20" s="169" t="s">
        <v>175</v>
      </c>
      <c r="BX20" s="169" t="s">
        <v>175</v>
      </c>
      <c r="BY20" s="169" t="s">
        <v>175</v>
      </c>
      <c r="BZ20" s="169" t="s">
        <v>175</v>
      </c>
      <c r="CA20" s="169" t="s">
        <v>175</v>
      </c>
      <c r="CB20" s="169" t="s">
        <v>175</v>
      </c>
      <c r="CC20" s="169" t="s">
        <v>175</v>
      </c>
      <c r="CD20" s="169" t="s">
        <v>175</v>
      </c>
      <c r="CE20" s="182" t="s">
        <v>109</v>
      </c>
      <c r="CF20" s="169" t="s">
        <v>175</v>
      </c>
      <c r="CG20" s="169" t="s">
        <v>175</v>
      </c>
      <c r="CH20" s="169" t="s">
        <v>175</v>
      </c>
      <c r="CI20" s="169" t="s">
        <v>175</v>
      </c>
      <c r="CJ20" s="169" t="s">
        <v>175</v>
      </c>
      <c r="CK20" s="169" t="s">
        <v>175</v>
      </c>
      <c r="CL20" s="169" t="s">
        <v>175</v>
      </c>
      <c r="CM20" s="169" t="s">
        <v>175</v>
      </c>
      <c r="CN20" s="169" t="s">
        <v>175</v>
      </c>
      <c r="CO20" s="169" t="s">
        <v>175</v>
      </c>
      <c r="CP20" s="169" t="s">
        <v>175</v>
      </c>
      <c r="CQ20" s="182" t="s">
        <v>109</v>
      </c>
      <c r="CR20" s="183" t="s">
        <v>109</v>
      </c>
    </row>
    <row r="21" spans="1:96" ht="15" customHeight="1">
      <c r="A21" s="184" t="s">
        <v>502</v>
      </c>
      <c r="B21" s="185" t="s">
        <v>175</v>
      </c>
      <c r="C21" s="185" t="s">
        <v>175</v>
      </c>
      <c r="D21" s="186" t="s">
        <v>503</v>
      </c>
      <c r="E21" s="181">
        <v>188808.6</v>
      </c>
      <c r="F21" s="169" t="s">
        <v>175</v>
      </c>
      <c r="G21" s="169" t="s">
        <v>175</v>
      </c>
      <c r="H21" s="169" t="s">
        <v>175</v>
      </c>
      <c r="I21" s="169" t="s">
        <v>175</v>
      </c>
      <c r="J21" s="169" t="s">
        <v>175</v>
      </c>
      <c r="K21" s="182" t="s">
        <v>109</v>
      </c>
      <c r="L21" s="169" t="s">
        <v>175</v>
      </c>
      <c r="M21" s="169" t="s">
        <v>175</v>
      </c>
      <c r="N21" s="169" t="s">
        <v>175</v>
      </c>
      <c r="O21" s="169" t="s">
        <v>175</v>
      </c>
      <c r="P21" s="169" t="s">
        <v>175</v>
      </c>
      <c r="Q21" s="169" t="s">
        <v>175</v>
      </c>
      <c r="R21" s="169" t="s">
        <v>175</v>
      </c>
      <c r="S21" s="169" t="s">
        <v>175</v>
      </c>
      <c r="T21" s="169" t="s">
        <v>175</v>
      </c>
      <c r="U21" s="169" t="s">
        <v>175</v>
      </c>
      <c r="V21" s="169" t="s">
        <v>175</v>
      </c>
      <c r="W21" s="169" t="s">
        <v>175</v>
      </c>
      <c r="X21" s="169" t="s">
        <v>175</v>
      </c>
      <c r="Y21" s="169" t="s">
        <v>175</v>
      </c>
      <c r="Z21" s="169" t="s">
        <v>175</v>
      </c>
      <c r="AA21" s="169" t="s">
        <v>175</v>
      </c>
      <c r="AB21" s="169" t="s">
        <v>175</v>
      </c>
      <c r="AC21" s="169" t="s">
        <v>175</v>
      </c>
      <c r="AD21" s="169" t="s">
        <v>175</v>
      </c>
      <c r="AE21" s="169" t="s">
        <v>175</v>
      </c>
      <c r="AF21" s="169" t="s">
        <v>175</v>
      </c>
      <c r="AG21" s="169" t="s">
        <v>175</v>
      </c>
      <c r="AH21" s="169" t="s">
        <v>175</v>
      </c>
      <c r="AI21" s="169" t="s">
        <v>175</v>
      </c>
      <c r="AJ21" s="169" t="s">
        <v>175</v>
      </c>
      <c r="AK21" s="169" t="s">
        <v>175</v>
      </c>
      <c r="AL21" s="169" t="s">
        <v>175</v>
      </c>
      <c r="AM21" s="169" t="s">
        <v>175</v>
      </c>
      <c r="AN21" s="169" t="s">
        <v>175</v>
      </c>
      <c r="AO21" s="169" t="s">
        <v>175</v>
      </c>
      <c r="AP21" s="169" t="s">
        <v>175</v>
      </c>
      <c r="AQ21" s="181">
        <v>188808.6</v>
      </c>
      <c r="AR21" s="169" t="s">
        <v>175</v>
      </c>
      <c r="AS21" s="169" t="s">
        <v>175</v>
      </c>
      <c r="AT21" s="169" t="s">
        <v>175</v>
      </c>
      <c r="AU21" s="169" t="s">
        <v>175</v>
      </c>
      <c r="AV21" s="169" t="s">
        <v>175</v>
      </c>
      <c r="AW21" s="169" t="s">
        <v>175</v>
      </c>
      <c r="AX21" s="169" t="s">
        <v>175</v>
      </c>
      <c r="AY21" s="169" t="s">
        <v>175</v>
      </c>
      <c r="AZ21" s="169" t="s">
        <v>175</v>
      </c>
      <c r="BA21" s="169" t="s">
        <v>175</v>
      </c>
      <c r="BB21" s="181">
        <v>188808.6</v>
      </c>
      <c r="BC21" s="169" t="s">
        <v>175</v>
      </c>
      <c r="BD21" s="169" t="s">
        <v>175</v>
      </c>
      <c r="BE21" s="169" t="s">
        <v>175</v>
      </c>
      <c r="BF21" s="182" t="s">
        <v>109</v>
      </c>
      <c r="BG21" s="182" t="s">
        <v>109</v>
      </c>
      <c r="BH21" s="182" t="s">
        <v>109</v>
      </c>
      <c r="BI21" s="182" t="s">
        <v>109</v>
      </c>
      <c r="BJ21" s="182" t="s">
        <v>109</v>
      </c>
      <c r="BK21" s="182" t="s">
        <v>109</v>
      </c>
      <c r="BL21" s="182" t="s">
        <v>109</v>
      </c>
      <c r="BM21" s="182" t="s">
        <v>109</v>
      </c>
      <c r="BN21" s="182" t="s">
        <v>109</v>
      </c>
      <c r="BO21" s="182" t="s">
        <v>109</v>
      </c>
      <c r="BP21" s="182" t="s">
        <v>109</v>
      </c>
      <c r="BQ21" s="169" t="s">
        <v>175</v>
      </c>
      <c r="BR21" s="169" t="s">
        <v>175</v>
      </c>
      <c r="BS21" s="169" t="s">
        <v>175</v>
      </c>
      <c r="BT21" s="169" t="s">
        <v>175</v>
      </c>
      <c r="BU21" s="169" t="s">
        <v>175</v>
      </c>
      <c r="BV21" s="169" t="s">
        <v>175</v>
      </c>
      <c r="BW21" s="169" t="s">
        <v>175</v>
      </c>
      <c r="BX21" s="169" t="s">
        <v>175</v>
      </c>
      <c r="BY21" s="169" t="s">
        <v>175</v>
      </c>
      <c r="BZ21" s="169" t="s">
        <v>175</v>
      </c>
      <c r="CA21" s="169" t="s">
        <v>175</v>
      </c>
      <c r="CB21" s="169" t="s">
        <v>175</v>
      </c>
      <c r="CC21" s="169" t="s">
        <v>175</v>
      </c>
      <c r="CD21" s="169" t="s">
        <v>175</v>
      </c>
      <c r="CE21" s="182" t="s">
        <v>109</v>
      </c>
      <c r="CF21" s="169" t="s">
        <v>175</v>
      </c>
      <c r="CG21" s="169" t="s">
        <v>175</v>
      </c>
      <c r="CH21" s="169" t="s">
        <v>175</v>
      </c>
      <c r="CI21" s="169" t="s">
        <v>175</v>
      </c>
      <c r="CJ21" s="169" t="s">
        <v>175</v>
      </c>
      <c r="CK21" s="169" t="s">
        <v>175</v>
      </c>
      <c r="CL21" s="169" t="s">
        <v>175</v>
      </c>
      <c r="CM21" s="169" t="s">
        <v>175</v>
      </c>
      <c r="CN21" s="169" t="s">
        <v>175</v>
      </c>
      <c r="CO21" s="169" t="s">
        <v>175</v>
      </c>
      <c r="CP21" s="169" t="s">
        <v>175</v>
      </c>
      <c r="CQ21" s="182" t="s">
        <v>109</v>
      </c>
      <c r="CR21" s="183" t="s">
        <v>109</v>
      </c>
    </row>
    <row r="22" spans="1:96" ht="15" customHeight="1">
      <c r="A22" s="184" t="s">
        <v>504</v>
      </c>
      <c r="B22" s="185" t="s">
        <v>175</v>
      </c>
      <c r="C22" s="185" t="s">
        <v>175</v>
      </c>
      <c r="D22" s="186" t="s">
        <v>505</v>
      </c>
      <c r="E22" s="181">
        <v>65457.12</v>
      </c>
      <c r="F22" s="169" t="s">
        <v>175</v>
      </c>
      <c r="G22" s="169" t="s">
        <v>175</v>
      </c>
      <c r="H22" s="169" t="s">
        <v>175</v>
      </c>
      <c r="I22" s="169" t="s">
        <v>175</v>
      </c>
      <c r="J22" s="169" t="s">
        <v>175</v>
      </c>
      <c r="K22" s="182" t="s">
        <v>109</v>
      </c>
      <c r="L22" s="169" t="s">
        <v>175</v>
      </c>
      <c r="M22" s="169" t="s">
        <v>175</v>
      </c>
      <c r="N22" s="169" t="s">
        <v>175</v>
      </c>
      <c r="O22" s="169" t="s">
        <v>175</v>
      </c>
      <c r="P22" s="169" t="s">
        <v>175</v>
      </c>
      <c r="Q22" s="169" t="s">
        <v>175</v>
      </c>
      <c r="R22" s="169" t="s">
        <v>175</v>
      </c>
      <c r="S22" s="169" t="s">
        <v>175</v>
      </c>
      <c r="T22" s="169" t="s">
        <v>175</v>
      </c>
      <c r="U22" s="169" t="s">
        <v>175</v>
      </c>
      <c r="V22" s="169" t="s">
        <v>175</v>
      </c>
      <c r="W22" s="169" t="s">
        <v>175</v>
      </c>
      <c r="X22" s="169" t="s">
        <v>175</v>
      </c>
      <c r="Y22" s="169" t="s">
        <v>175</v>
      </c>
      <c r="Z22" s="169" t="s">
        <v>175</v>
      </c>
      <c r="AA22" s="169" t="s">
        <v>175</v>
      </c>
      <c r="AB22" s="169" t="s">
        <v>175</v>
      </c>
      <c r="AC22" s="169" t="s">
        <v>175</v>
      </c>
      <c r="AD22" s="169" t="s">
        <v>175</v>
      </c>
      <c r="AE22" s="169" t="s">
        <v>175</v>
      </c>
      <c r="AF22" s="169" t="s">
        <v>175</v>
      </c>
      <c r="AG22" s="169" t="s">
        <v>175</v>
      </c>
      <c r="AH22" s="169" t="s">
        <v>175</v>
      </c>
      <c r="AI22" s="169" t="s">
        <v>175</v>
      </c>
      <c r="AJ22" s="169" t="s">
        <v>175</v>
      </c>
      <c r="AK22" s="169" t="s">
        <v>175</v>
      </c>
      <c r="AL22" s="169" t="s">
        <v>175</v>
      </c>
      <c r="AM22" s="169" t="s">
        <v>175</v>
      </c>
      <c r="AN22" s="169" t="s">
        <v>175</v>
      </c>
      <c r="AO22" s="169" t="s">
        <v>175</v>
      </c>
      <c r="AP22" s="169" t="s">
        <v>175</v>
      </c>
      <c r="AQ22" s="181">
        <v>65457.12</v>
      </c>
      <c r="AR22" s="169" t="s">
        <v>175</v>
      </c>
      <c r="AS22" s="169" t="s">
        <v>175</v>
      </c>
      <c r="AT22" s="169" t="s">
        <v>175</v>
      </c>
      <c r="AU22" s="169" t="s">
        <v>175</v>
      </c>
      <c r="AV22" s="169" t="s">
        <v>175</v>
      </c>
      <c r="AW22" s="169" t="s">
        <v>175</v>
      </c>
      <c r="AX22" s="169" t="s">
        <v>175</v>
      </c>
      <c r="AY22" s="169" t="s">
        <v>175</v>
      </c>
      <c r="AZ22" s="169" t="s">
        <v>175</v>
      </c>
      <c r="BA22" s="169" t="s">
        <v>175</v>
      </c>
      <c r="BB22" s="169" t="s">
        <v>175</v>
      </c>
      <c r="BC22" s="181">
        <v>65457.12</v>
      </c>
      <c r="BD22" s="169" t="s">
        <v>175</v>
      </c>
      <c r="BE22" s="169" t="s">
        <v>175</v>
      </c>
      <c r="BF22" s="182" t="s">
        <v>109</v>
      </c>
      <c r="BG22" s="182" t="s">
        <v>109</v>
      </c>
      <c r="BH22" s="182" t="s">
        <v>109</v>
      </c>
      <c r="BI22" s="182" t="s">
        <v>109</v>
      </c>
      <c r="BJ22" s="182" t="s">
        <v>109</v>
      </c>
      <c r="BK22" s="182" t="s">
        <v>109</v>
      </c>
      <c r="BL22" s="182" t="s">
        <v>109</v>
      </c>
      <c r="BM22" s="182" t="s">
        <v>109</v>
      </c>
      <c r="BN22" s="182" t="s">
        <v>109</v>
      </c>
      <c r="BO22" s="182" t="s">
        <v>109</v>
      </c>
      <c r="BP22" s="182" t="s">
        <v>109</v>
      </c>
      <c r="BQ22" s="169" t="s">
        <v>175</v>
      </c>
      <c r="BR22" s="169" t="s">
        <v>175</v>
      </c>
      <c r="BS22" s="169" t="s">
        <v>175</v>
      </c>
      <c r="BT22" s="169" t="s">
        <v>175</v>
      </c>
      <c r="BU22" s="169" t="s">
        <v>175</v>
      </c>
      <c r="BV22" s="169" t="s">
        <v>175</v>
      </c>
      <c r="BW22" s="169" t="s">
        <v>175</v>
      </c>
      <c r="BX22" s="169" t="s">
        <v>175</v>
      </c>
      <c r="BY22" s="169" t="s">
        <v>175</v>
      </c>
      <c r="BZ22" s="169" t="s">
        <v>175</v>
      </c>
      <c r="CA22" s="169" t="s">
        <v>175</v>
      </c>
      <c r="CB22" s="169" t="s">
        <v>175</v>
      </c>
      <c r="CC22" s="169" t="s">
        <v>175</v>
      </c>
      <c r="CD22" s="169" t="s">
        <v>175</v>
      </c>
      <c r="CE22" s="182" t="s">
        <v>109</v>
      </c>
      <c r="CF22" s="169" t="s">
        <v>175</v>
      </c>
      <c r="CG22" s="169" t="s">
        <v>175</v>
      </c>
      <c r="CH22" s="169" t="s">
        <v>175</v>
      </c>
      <c r="CI22" s="169" t="s">
        <v>175</v>
      </c>
      <c r="CJ22" s="169" t="s">
        <v>175</v>
      </c>
      <c r="CK22" s="169" t="s">
        <v>175</v>
      </c>
      <c r="CL22" s="169" t="s">
        <v>175</v>
      </c>
      <c r="CM22" s="169" t="s">
        <v>175</v>
      </c>
      <c r="CN22" s="169" t="s">
        <v>175</v>
      </c>
      <c r="CO22" s="169" t="s">
        <v>175</v>
      </c>
      <c r="CP22" s="169" t="s">
        <v>175</v>
      </c>
      <c r="CQ22" s="182" t="s">
        <v>109</v>
      </c>
      <c r="CR22" s="183" t="s">
        <v>109</v>
      </c>
    </row>
    <row r="23" spans="1:96" ht="15" customHeight="1" thickBot="1">
      <c r="A23" s="187" t="s">
        <v>506</v>
      </c>
      <c r="B23" s="188" t="s">
        <v>175</v>
      </c>
      <c r="C23" s="188" t="s">
        <v>175</v>
      </c>
      <c r="D23" s="189" t="s">
        <v>507</v>
      </c>
      <c r="E23" s="190">
        <v>26008.2</v>
      </c>
      <c r="F23" s="173" t="s">
        <v>175</v>
      </c>
      <c r="G23" s="173" t="s">
        <v>175</v>
      </c>
      <c r="H23" s="173" t="s">
        <v>175</v>
      </c>
      <c r="I23" s="173" t="s">
        <v>175</v>
      </c>
      <c r="J23" s="173" t="s">
        <v>175</v>
      </c>
      <c r="K23" s="191" t="s">
        <v>109</v>
      </c>
      <c r="L23" s="173" t="s">
        <v>175</v>
      </c>
      <c r="M23" s="173" t="s">
        <v>175</v>
      </c>
      <c r="N23" s="173" t="s">
        <v>175</v>
      </c>
      <c r="O23" s="173" t="s">
        <v>175</v>
      </c>
      <c r="P23" s="173" t="s">
        <v>175</v>
      </c>
      <c r="Q23" s="173" t="s">
        <v>175</v>
      </c>
      <c r="R23" s="173" t="s">
        <v>175</v>
      </c>
      <c r="S23" s="173" t="s">
        <v>175</v>
      </c>
      <c r="T23" s="173" t="s">
        <v>175</v>
      </c>
      <c r="U23" s="173" t="s">
        <v>175</v>
      </c>
      <c r="V23" s="173" t="s">
        <v>175</v>
      </c>
      <c r="W23" s="173" t="s">
        <v>175</v>
      </c>
      <c r="X23" s="173" t="s">
        <v>175</v>
      </c>
      <c r="Y23" s="173" t="s">
        <v>175</v>
      </c>
      <c r="Z23" s="173" t="s">
        <v>175</v>
      </c>
      <c r="AA23" s="173" t="s">
        <v>175</v>
      </c>
      <c r="AB23" s="173" t="s">
        <v>175</v>
      </c>
      <c r="AC23" s="173" t="s">
        <v>175</v>
      </c>
      <c r="AD23" s="173" t="s">
        <v>175</v>
      </c>
      <c r="AE23" s="173" t="s">
        <v>175</v>
      </c>
      <c r="AF23" s="173" t="s">
        <v>175</v>
      </c>
      <c r="AG23" s="173" t="s">
        <v>175</v>
      </c>
      <c r="AH23" s="173" t="s">
        <v>175</v>
      </c>
      <c r="AI23" s="173" t="s">
        <v>175</v>
      </c>
      <c r="AJ23" s="173" t="s">
        <v>175</v>
      </c>
      <c r="AK23" s="173" t="s">
        <v>175</v>
      </c>
      <c r="AL23" s="173" t="s">
        <v>175</v>
      </c>
      <c r="AM23" s="173" t="s">
        <v>175</v>
      </c>
      <c r="AN23" s="173" t="s">
        <v>175</v>
      </c>
      <c r="AO23" s="173" t="s">
        <v>175</v>
      </c>
      <c r="AP23" s="173" t="s">
        <v>175</v>
      </c>
      <c r="AQ23" s="190">
        <v>26008.2</v>
      </c>
      <c r="AR23" s="173" t="s">
        <v>175</v>
      </c>
      <c r="AS23" s="173" t="s">
        <v>175</v>
      </c>
      <c r="AT23" s="173" t="s">
        <v>175</v>
      </c>
      <c r="AU23" s="173" t="s">
        <v>175</v>
      </c>
      <c r="AV23" s="173" t="s">
        <v>175</v>
      </c>
      <c r="AW23" s="173" t="s">
        <v>175</v>
      </c>
      <c r="AX23" s="173" t="s">
        <v>175</v>
      </c>
      <c r="AY23" s="173" t="s">
        <v>175</v>
      </c>
      <c r="AZ23" s="173" t="s">
        <v>175</v>
      </c>
      <c r="BA23" s="173" t="s">
        <v>175</v>
      </c>
      <c r="BB23" s="173" t="s">
        <v>175</v>
      </c>
      <c r="BC23" s="173" t="s">
        <v>175</v>
      </c>
      <c r="BD23" s="190">
        <v>26008.2</v>
      </c>
      <c r="BE23" s="173" t="s">
        <v>175</v>
      </c>
      <c r="BF23" s="191" t="s">
        <v>109</v>
      </c>
      <c r="BG23" s="191" t="s">
        <v>109</v>
      </c>
      <c r="BH23" s="191" t="s">
        <v>109</v>
      </c>
      <c r="BI23" s="191" t="s">
        <v>109</v>
      </c>
      <c r="BJ23" s="191" t="s">
        <v>109</v>
      </c>
      <c r="BK23" s="191" t="s">
        <v>109</v>
      </c>
      <c r="BL23" s="191" t="s">
        <v>109</v>
      </c>
      <c r="BM23" s="191" t="s">
        <v>109</v>
      </c>
      <c r="BN23" s="191" t="s">
        <v>109</v>
      </c>
      <c r="BO23" s="191" t="s">
        <v>109</v>
      </c>
      <c r="BP23" s="191" t="s">
        <v>109</v>
      </c>
      <c r="BQ23" s="173" t="s">
        <v>175</v>
      </c>
      <c r="BR23" s="173" t="s">
        <v>175</v>
      </c>
      <c r="BS23" s="173" t="s">
        <v>175</v>
      </c>
      <c r="BT23" s="173" t="s">
        <v>175</v>
      </c>
      <c r="BU23" s="173" t="s">
        <v>175</v>
      </c>
      <c r="BV23" s="173" t="s">
        <v>175</v>
      </c>
      <c r="BW23" s="173" t="s">
        <v>175</v>
      </c>
      <c r="BX23" s="173" t="s">
        <v>175</v>
      </c>
      <c r="BY23" s="173" t="s">
        <v>175</v>
      </c>
      <c r="BZ23" s="173" t="s">
        <v>175</v>
      </c>
      <c r="CA23" s="173" t="s">
        <v>175</v>
      </c>
      <c r="CB23" s="173" t="s">
        <v>175</v>
      </c>
      <c r="CC23" s="173" t="s">
        <v>175</v>
      </c>
      <c r="CD23" s="173" t="s">
        <v>175</v>
      </c>
      <c r="CE23" s="191" t="s">
        <v>109</v>
      </c>
      <c r="CF23" s="173" t="s">
        <v>175</v>
      </c>
      <c r="CG23" s="173" t="s">
        <v>175</v>
      </c>
      <c r="CH23" s="173" t="s">
        <v>175</v>
      </c>
      <c r="CI23" s="173" t="s">
        <v>175</v>
      </c>
      <c r="CJ23" s="173" t="s">
        <v>175</v>
      </c>
      <c r="CK23" s="173" t="s">
        <v>175</v>
      </c>
      <c r="CL23" s="173" t="s">
        <v>175</v>
      </c>
      <c r="CM23" s="173" t="s">
        <v>175</v>
      </c>
      <c r="CN23" s="173" t="s">
        <v>175</v>
      </c>
      <c r="CO23" s="173" t="s">
        <v>175</v>
      </c>
      <c r="CP23" s="173" t="s">
        <v>175</v>
      </c>
      <c r="CQ23" s="191" t="s">
        <v>109</v>
      </c>
      <c r="CR23" s="192" t="s">
        <v>109</v>
      </c>
    </row>
    <row r="25" ht="15">
      <c r="AW25" s="3" t="s">
        <v>508</v>
      </c>
    </row>
  </sheetData>
  <mergeCells count="120">
    <mergeCell ref="CP5:CP7"/>
    <mergeCell ref="CQ5:CQ7"/>
    <mergeCell ref="CR5:CR7"/>
    <mergeCell ref="A8:A9"/>
    <mergeCell ref="B8:B9"/>
    <mergeCell ref="C8:C9"/>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F5:F7"/>
    <mergeCell ref="G5:G7"/>
    <mergeCell ref="H5:H7"/>
    <mergeCell ref="I5:I7"/>
    <mergeCell ref="BQ4:CF4"/>
    <mergeCell ref="CG4:CK4"/>
    <mergeCell ref="CL4:CN4"/>
    <mergeCell ref="CO4:CR4"/>
    <mergeCell ref="F4:N4"/>
    <mergeCell ref="O4:AP4"/>
    <mergeCell ref="AQ4:BE4"/>
    <mergeCell ref="BF4:BP4"/>
    <mergeCell ref="A18:C18"/>
    <mergeCell ref="A19:C19"/>
    <mergeCell ref="A20:C20"/>
    <mergeCell ref="A11:C11"/>
    <mergeCell ref="A14:C14"/>
    <mergeCell ref="A15:C15"/>
    <mergeCell ref="A16:C16"/>
    <mergeCell ref="A17:C17"/>
    <mergeCell ref="A12:C12"/>
    <mergeCell ref="A13:C13"/>
    <mergeCell ref="A4:D4"/>
    <mergeCell ref="E4:E7"/>
    <mergeCell ref="A5:C7"/>
    <mergeCell ref="D5:D7"/>
    <mergeCell ref="A10:C10"/>
    <mergeCell ref="A21:C21"/>
    <mergeCell ref="A22:C22"/>
    <mergeCell ref="A23:C2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23"/>
  <sheetViews>
    <sheetView workbookViewId="0" topLeftCell="A1">
      <selection activeCell="G7" sqref="G7"/>
    </sheetView>
  </sheetViews>
  <sheetFormatPr defaultColWidth="9.140625" defaultRowHeight="12.75"/>
  <cols>
    <col min="1" max="1" width="34.7109375" style="21" customWidth="1"/>
    <col min="2" max="2" width="54.8515625" style="21" customWidth="1"/>
    <col min="3" max="3" width="43.140625" style="21" customWidth="1"/>
    <col min="4" max="4" width="6.8515625" style="21" bestFit="1" customWidth="1"/>
    <col min="5" max="5" width="5.7109375" style="21" bestFit="1" customWidth="1"/>
    <col min="6" max="6" width="9.140625" style="21" bestFit="1" customWidth="1"/>
    <col min="7" max="7" width="8.8515625" style="21" bestFit="1" customWidth="1"/>
    <col min="8" max="8" width="6.7109375" style="21" bestFit="1" customWidth="1"/>
    <col min="9" max="10" width="7.7109375" style="21" bestFit="1" customWidth="1"/>
    <col min="11" max="11" width="6.8515625" style="21" bestFit="1" customWidth="1"/>
    <col min="12" max="12" width="6.7109375" style="21" bestFit="1" customWidth="1"/>
    <col min="13" max="13" width="9.7109375" style="21" bestFit="1" customWidth="1"/>
    <col min="14" max="14" width="7.7109375" style="21" bestFit="1" customWidth="1"/>
    <col min="15" max="15" width="9.00390625" style="21" bestFit="1" customWidth="1"/>
    <col min="16" max="16" width="9.7109375" style="21" bestFit="1" customWidth="1"/>
    <col min="17" max="17" width="8.8515625" style="21" bestFit="1" customWidth="1"/>
    <col min="18" max="19" width="8.7109375" style="21" bestFit="1" customWidth="1"/>
    <col min="20" max="39" width="16.00390625" style="21" bestFit="1" customWidth="1"/>
    <col min="40" max="16384" width="9.140625" style="21" customWidth="1"/>
  </cols>
  <sheetData>
    <row r="1" ht="12.75">
      <c r="A1" s="29" t="s">
        <v>236</v>
      </c>
    </row>
    <row r="2" spans="1:19" ht="34.5" customHeight="1">
      <c r="A2" s="121" t="s">
        <v>292</v>
      </c>
      <c r="B2" s="121"/>
      <c r="C2" s="121"/>
      <c r="D2" s="19"/>
      <c r="E2" s="20"/>
      <c r="F2" s="20"/>
      <c r="G2" s="20"/>
      <c r="H2" s="20"/>
      <c r="I2" s="20"/>
      <c r="J2" s="20"/>
      <c r="K2" s="20"/>
      <c r="L2" s="20"/>
      <c r="M2" s="20"/>
      <c r="N2" s="20"/>
      <c r="O2" s="20"/>
      <c r="P2" s="20"/>
      <c r="Q2" s="20"/>
      <c r="R2" s="20"/>
      <c r="S2" s="20"/>
    </row>
    <row r="3" spans="1:19" ht="15" customHeight="1">
      <c r="A3" s="18"/>
      <c r="B3" s="18"/>
      <c r="C3" s="59" t="s">
        <v>293</v>
      </c>
      <c r="D3" s="19"/>
      <c r="E3" s="20"/>
      <c r="F3" s="20"/>
      <c r="G3" s="20"/>
      <c r="H3" s="20"/>
      <c r="I3" s="20"/>
      <c r="J3" s="20"/>
      <c r="K3" s="20"/>
      <c r="L3" s="20"/>
      <c r="M3" s="20"/>
      <c r="N3" s="20"/>
      <c r="O3" s="20"/>
      <c r="P3" s="20"/>
      <c r="Q3" s="20"/>
      <c r="R3" s="20"/>
      <c r="S3" s="20"/>
    </row>
    <row r="4" spans="1:3" ht="19.5" customHeight="1">
      <c r="A4" s="22" t="s">
        <v>384</v>
      </c>
      <c r="C4" s="60" t="s">
        <v>224</v>
      </c>
    </row>
    <row r="5" spans="1:3" ht="35.25" customHeight="1">
      <c r="A5" s="30" t="s">
        <v>220</v>
      </c>
      <c r="B5" s="30" t="s">
        <v>221</v>
      </c>
      <c r="C5" s="30" t="s">
        <v>222</v>
      </c>
    </row>
    <row r="6" spans="1:3" ht="35.25" customHeight="1">
      <c r="A6" s="31"/>
      <c r="B6" s="23" t="s">
        <v>223</v>
      </c>
      <c r="C6" s="32"/>
    </row>
    <row r="7" spans="1:3" ht="35.25" customHeight="1">
      <c r="A7" s="32" t="s">
        <v>386</v>
      </c>
      <c r="B7" s="32" t="s">
        <v>386</v>
      </c>
      <c r="C7" s="32" t="s">
        <v>385</v>
      </c>
    </row>
    <row r="8" spans="1:3" ht="35.25" customHeight="1">
      <c r="A8" s="31"/>
      <c r="B8" s="25"/>
      <c r="C8" s="32"/>
    </row>
    <row r="9" spans="1:3" ht="35.25" customHeight="1">
      <c r="A9" s="31"/>
      <c r="B9" s="25"/>
      <c r="C9" s="32"/>
    </row>
    <row r="10" spans="1:3" ht="35.25" customHeight="1">
      <c r="A10" s="31"/>
      <c r="B10" s="26"/>
      <c r="C10" s="33"/>
    </row>
    <row r="11" spans="1:3" ht="35.25" customHeight="1">
      <c r="A11" s="31"/>
      <c r="B11" s="27"/>
      <c r="C11" s="33"/>
    </row>
    <row r="12" spans="1:3" ht="35.25" customHeight="1">
      <c r="A12" s="31"/>
      <c r="B12" s="26"/>
      <c r="C12" s="33"/>
    </row>
    <row r="13" spans="1:3" ht="35.25" customHeight="1">
      <c r="A13" s="31"/>
      <c r="B13" s="26"/>
      <c r="C13" s="33"/>
    </row>
    <row r="14" spans="1:3" ht="35.25" customHeight="1">
      <c r="A14" s="23"/>
      <c r="B14" s="33"/>
      <c r="C14" s="33"/>
    </row>
    <row r="23" ht="12.75">
      <c r="B23" s="28"/>
    </row>
  </sheetData>
  <mergeCells count="1">
    <mergeCell ref="A2:C2"/>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T18"/>
  <sheetViews>
    <sheetView workbookViewId="0" topLeftCell="A2">
      <selection activeCell="U11" sqref="U11"/>
    </sheetView>
  </sheetViews>
  <sheetFormatPr defaultColWidth="9.140625" defaultRowHeight="12.75"/>
  <cols>
    <col min="1" max="3" width="3.140625" style="11" customWidth="1"/>
    <col min="4" max="4" width="6.140625" style="11" customWidth="1"/>
    <col min="5" max="5" width="6.00390625" style="11" customWidth="1"/>
    <col min="6" max="6" width="5.7109375" style="11" customWidth="1"/>
    <col min="7" max="7" width="6.140625" style="11" customWidth="1"/>
    <col min="8" max="8" width="9.421875" style="11" customWidth="1"/>
    <col min="9" max="9" width="5.8515625" style="11" customWidth="1"/>
    <col min="10" max="10" width="5.28125" style="11" customWidth="1"/>
    <col min="11" max="11" width="5.7109375" style="11" customWidth="1"/>
    <col min="12" max="12" width="7.8515625" style="11" customWidth="1"/>
    <col min="13" max="13" width="5.8515625" style="11" customWidth="1"/>
    <col min="14" max="14" width="8.8515625" style="11" customWidth="1"/>
    <col min="15" max="15" width="7.421875" style="11" customWidth="1"/>
    <col min="16" max="16" width="5.57421875" style="11" customWidth="1"/>
    <col min="17" max="17" width="5.8515625" style="11" customWidth="1"/>
    <col min="18" max="18" width="9.28125" style="11" customWidth="1"/>
    <col min="19" max="19" width="9.00390625" style="11" customWidth="1"/>
    <col min="20" max="21" width="9.7109375" style="11" customWidth="1"/>
    <col min="22" max="16384" width="9.140625" style="11" customWidth="1"/>
  </cols>
  <sheetData>
    <row r="1" ht="12">
      <c r="A1" s="11" t="s">
        <v>298</v>
      </c>
    </row>
    <row r="2" spans="1:20" ht="34.5" customHeight="1">
      <c r="A2" s="122" t="s">
        <v>299</v>
      </c>
      <c r="B2" s="122"/>
      <c r="C2" s="122"/>
      <c r="D2" s="122"/>
      <c r="E2" s="122"/>
      <c r="F2" s="122"/>
      <c r="G2" s="122"/>
      <c r="H2" s="122"/>
      <c r="I2" s="122"/>
      <c r="J2" s="122"/>
      <c r="K2" s="122"/>
      <c r="L2" s="122"/>
      <c r="M2" s="122"/>
      <c r="N2" s="122"/>
      <c r="O2" s="122"/>
      <c r="P2" s="122"/>
      <c r="Q2" s="122"/>
      <c r="R2" s="122"/>
      <c r="S2" s="122"/>
      <c r="T2" s="122"/>
    </row>
    <row r="3" ht="12">
      <c r="T3" s="13" t="s">
        <v>294</v>
      </c>
    </row>
    <row r="4" spans="1:20" ht="12">
      <c r="A4" s="11" t="s">
        <v>384</v>
      </c>
      <c r="I4" s="12"/>
      <c r="T4" s="13" t="s">
        <v>184</v>
      </c>
    </row>
    <row r="5" spans="1:20" ht="15" customHeight="1">
      <c r="A5" s="89" t="s">
        <v>142</v>
      </c>
      <c r="B5" s="89" t="s">
        <v>175</v>
      </c>
      <c r="C5" s="89" t="s">
        <v>175</v>
      </c>
      <c r="D5" s="89" t="s">
        <v>175</v>
      </c>
      <c r="E5" s="89" t="s">
        <v>226</v>
      </c>
      <c r="F5" s="89" t="s">
        <v>175</v>
      </c>
      <c r="G5" s="89" t="s">
        <v>175</v>
      </c>
      <c r="H5" s="89" t="s">
        <v>175</v>
      </c>
      <c r="I5" s="89" t="s">
        <v>227</v>
      </c>
      <c r="J5" s="89" t="s">
        <v>175</v>
      </c>
      <c r="K5" s="89" t="s">
        <v>175</v>
      </c>
      <c r="L5" s="89" t="s">
        <v>175</v>
      </c>
      <c r="M5" s="89" t="s">
        <v>175</v>
      </c>
      <c r="N5" s="89" t="s">
        <v>175</v>
      </c>
      <c r="O5" s="89" t="s">
        <v>295</v>
      </c>
      <c r="P5" s="89" t="s">
        <v>296</v>
      </c>
      <c r="Q5" s="89" t="s">
        <v>228</v>
      </c>
      <c r="R5" s="89" t="s">
        <v>175</v>
      </c>
      <c r="S5" s="89" t="s">
        <v>175</v>
      </c>
      <c r="T5" s="89" t="s">
        <v>175</v>
      </c>
    </row>
    <row r="6" spans="1:20" ht="15" customHeight="1">
      <c r="A6" s="89" t="s">
        <v>188</v>
      </c>
      <c r="B6" s="89" t="s">
        <v>175</v>
      </c>
      <c r="C6" s="89" t="s">
        <v>175</v>
      </c>
      <c r="D6" s="89" t="s">
        <v>189</v>
      </c>
      <c r="E6" s="89" t="s">
        <v>197</v>
      </c>
      <c r="F6" s="89" t="s">
        <v>198</v>
      </c>
      <c r="G6" s="89" t="s">
        <v>199</v>
      </c>
      <c r="H6" s="89" t="s">
        <v>175</v>
      </c>
      <c r="I6" s="89" t="s">
        <v>197</v>
      </c>
      <c r="J6" s="89" t="s">
        <v>198</v>
      </c>
      <c r="K6" s="89" t="s">
        <v>175</v>
      </c>
      <c r="L6" s="89" t="s">
        <v>175</v>
      </c>
      <c r="M6" s="89" t="s">
        <v>199</v>
      </c>
      <c r="N6" s="89" t="s">
        <v>175</v>
      </c>
      <c r="O6" s="89" t="s">
        <v>175</v>
      </c>
      <c r="P6" s="89" t="s">
        <v>175</v>
      </c>
      <c r="Q6" s="89" t="s">
        <v>197</v>
      </c>
      <c r="R6" s="89" t="s">
        <v>229</v>
      </c>
      <c r="S6" s="89" t="s">
        <v>230</v>
      </c>
      <c r="T6" s="89" t="s">
        <v>175</v>
      </c>
    </row>
    <row r="7" spans="1:20" ht="15" customHeight="1">
      <c r="A7" s="89" t="s">
        <v>175</v>
      </c>
      <c r="B7" s="89" t="s">
        <v>175</v>
      </c>
      <c r="C7" s="89" t="s">
        <v>175</v>
      </c>
      <c r="D7" s="89" t="s">
        <v>175</v>
      </c>
      <c r="E7" s="89" t="s">
        <v>175</v>
      </c>
      <c r="F7" s="89" t="s">
        <v>175</v>
      </c>
      <c r="G7" s="89" t="s">
        <v>177</v>
      </c>
      <c r="H7" s="89" t="s">
        <v>297</v>
      </c>
      <c r="I7" s="89" t="s">
        <v>175</v>
      </c>
      <c r="J7" s="89" t="s">
        <v>177</v>
      </c>
      <c r="K7" s="89" t="s">
        <v>233</v>
      </c>
      <c r="L7" s="89" t="s">
        <v>234</v>
      </c>
      <c r="M7" s="89" t="s">
        <v>177</v>
      </c>
      <c r="N7" s="89" t="s">
        <v>235</v>
      </c>
      <c r="O7" s="89" t="s">
        <v>175</v>
      </c>
      <c r="P7" s="89" t="s">
        <v>175</v>
      </c>
      <c r="Q7" s="89" t="s">
        <v>175</v>
      </c>
      <c r="R7" s="89" t="s">
        <v>175</v>
      </c>
      <c r="S7" s="89" t="s">
        <v>177</v>
      </c>
      <c r="T7" s="89" t="s">
        <v>231</v>
      </c>
    </row>
    <row r="8" spans="1:20" ht="30.75" customHeight="1">
      <c r="A8" s="89" t="s">
        <v>175</v>
      </c>
      <c r="B8" s="89" t="s">
        <v>175</v>
      </c>
      <c r="C8" s="89" t="s">
        <v>175</v>
      </c>
      <c r="D8" s="89" t="s">
        <v>175</v>
      </c>
      <c r="E8" s="89" t="s">
        <v>175</v>
      </c>
      <c r="F8" s="89" t="s">
        <v>175</v>
      </c>
      <c r="G8" s="89" t="s">
        <v>175</v>
      </c>
      <c r="H8" s="89" t="s">
        <v>175</v>
      </c>
      <c r="I8" s="89" t="s">
        <v>175</v>
      </c>
      <c r="J8" s="89" t="s">
        <v>175</v>
      </c>
      <c r="K8" s="89" t="s">
        <v>175</v>
      </c>
      <c r="L8" s="89" t="s">
        <v>175</v>
      </c>
      <c r="M8" s="89" t="s">
        <v>175</v>
      </c>
      <c r="N8" s="89" t="s">
        <v>175</v>
      </c>
      <c r="O8" s="89" t="s">
        <v>175</v>
      </c>
      <c r="P8" s="89" t="s">
        <v>175</v>
      </c>
      <c r="Q8" s="89" t="s">
        <v>175</v>
      </c>
      <c r="R8" s="89" t="s">
        <v>175</v>
      </c>
      <c r="S8" s="89" t="s">
        <v>175</v>
      </c>
      <c r="T8" s="89" t="s">
        <v>175</v>
      </c>
    </row>
    <row r="9" spans="1:20" ht="15" customHeight="1">
      <c r="A9" s="89" t="s">
        <v>194</v>
      </c>
      <c r="B9" s="89" t="s">
        <v>195</v>
      </c>
      <c r="C9" s="89" t="s">
        <v>196</v>
      </c>
      <c r="D9" s="42" t="s">
        <v>18</v>
      </c>
      <c r="E9" s="52" t="s">
        <v>57</v>
      </c>
      <c r="F9" s="52" t="s">
        <v>155</v>
      </c>
      <c r="G9" s="52" t="s">
        <v>85</v>
      </c>
      <c r="H9" s="52" t="s">
        <v>157</v>
      </c>
      <c r="I9" s="52" t="s">
        <v>82</v>
      </c>
      <c r="J9" s="52" t="s">
        <v>17</v>
      </c>
      <c r="K9" s="52" t="s">
        <v>93</v>
      </c>
      <c r="L9" s="52" t="s">
        <v>33</v>
      </c>
      <c r="M9" s="52" t="s">
        <v>114</v>
      </c>
      <c r="N9" s="52" t="s">
        <v>1</v>
      </c>
      <c r="O9" s="52" t="s">
        <v>99</v>
      </c>
      <c r="P9" s="52" t="s">
        <v>29</v>
      </c>
      <c r="Q9" s="52" t="s">
        <v>126</v>
      </c>
      <c r="R9" s="52" t="s">
        <v>30</v>
      </c>
      <c r="S9" s="52" t="s">
        <v>125</v>
      </c>
      <c r="T9" s="52" t="s">
        <v>146</v>
      </c>
    </row>
    <row r="10" spans="1:20" ht="15" customHeight="1">
      <c r="A10" s="89" t="s">
        <v>175</v>
      </c>
      <c r="B10" s="89" t="s">
        <v>175</v>
      </c>
      <c r="C10" s="89" t="s">
        <v>175</v>
      </c>
      <c r="D10" s="42" t="s">
        <v>197</v>
      </c>
      <c r="E10" s="54" t="s">
        <v>175</v>
      </c>
      <c r="F10" s="54" t="s">
        <v>175</v>
      </c>
      <c r="G10" s="54" t="s">
        <v>175</v>
      </c>
      <c r="H10" s="54" t="s">
        <v>175</v>
      </c>
      <c r="I10" s="54" t="s">
        <v>175</v>
      </c>
      <c r="J10" s="54" t="s">
        <v>175</v>
      </c>
      <c r="K10" s="54" t="s">
        <v>175</v>
      </c>
      <c r="L10" s="54" t="s">
        <v>175</v>
      </c>
      <c r="M10" s="54" t="s">
        <v>175</v>
      </c>
      <c r="N10" s="54" t="s">
        <v>175</v>
      </c>
      <c r="O10" s="54"/>
      <c r="P10" s="54" t="s">
        <v>175</v>
      </c>
      <c r="Q10" s="54" t="s">
        <v>175</v>
      </c>
      <c r="R10" s="54" t="s">
        <v>175</v>
      </c>
      <c r="S10" s="54" t="s">
        <v>175</v>
      </c>
      <c r="T10" s="54" t="s">
        <v>175</v>
      </c>
    </row>
    <row r="11" spans="1:20" ht="15" customHeight="1">
      <c r="A11" s="88" t="s">
        <v>385</v>
      </c>
      <c r="B11" s="88" t="s">
        <v>175</v>
      </c>
      <c r="C11" s="88" t="s">
        <v>175</v>
      </c>
      <c r="D11" s="52" t="s">
        <v>385</v>
      </c>
      <c r="E11" s="52" t="s">
        <v>385</v>
      </c>
      <c r="F11" s="52" t="s">
        <v>385</v>
      </c>
      <c r="G11" s="52" t="s">
        <v>385</v>
      </c>
      <c r="H11" s="52" t="s">
        <v>385</v>
      </c>
      <c r="I11" s="52" t="s">
        <v>385</v>
      </c>
      <c r="J11" s="52" t="s">
        <v>385</v>
      </c>
      <c r="K11" s="52" t="s">
        <v>385</v>
      </c>
      <c r="L11" s="52" t="s">
        <v>385</v>
      </c>
      <c r="M11" s="52" t="s">
        <v>385</v>
      </c>
      <c r="N11" s="52" t="s">
        <v>385</v>
      </c>
      <c r="O11" s="52" t="s">
        <v>385</v>
      </c>
      <c r="P11" s="52" t="s">
        <v>385</v>
      </c>
      <c r="Q11" s="52" t="s">
        <v>385</v>
      </c>
      <c r="R11" s="52" t="s">
        <v>385</v>
      </c>
      <c r="S11" s="52" t="s">
        <v>385</v>
      </c>
      <c r="T11" s="52" t="s">
        <v>385</v>
      </c>
    </row>
    <row r="12" spans="1:20" ht="15" customHeight="1">
      <c r="A12" s="107" t="s">
        <v>175</v>
      </c>
      <c r="B12" s="107" t="s">
        <v>175</v>
      </c>
      <c r="C12" s="107" t="s">
        <v>175</v>
      </c>
      <c r="D12" s="55" t="s">
        <v>175</v>
      </c>
      <c r="E12" s="54" t="s">
        <v>175</v>
      </c>
      <c r="F12" s="54" t="s">
        <v>175</v>
      </c>
      <c r="G12" s="54" t="s">
        <v>175</v>
      </c>
      <c r="H12" s="54" t="s">
        <v>175</v>
      </c>
      <c r="I12" s="54" t="s">
        <v>175</v>
      </c>
      <c r="J12" s="54" t="s">
        <v>175</v>
      </c>
      <c r="K12" s="54" t="s">
        <v>175</v>
      </c>
      <c r="L12" s="54" t="s">
        <v>175</v>
      </c>
      <c r="M12" s="54" t="s">
        <v>175</v>
      </c>
      <c r="N12" s="54" t="s">
        <v>175</v>
      </c>
      <c r="O12" s="54" t="s">
        <v>175</v>
      </c>
      <c r="P12" s="54" t="s">
        <v>175</v>
      </c>
      <c r="Q12" s="54" t="s">
        <v>175</v>
      </c>
      <c r="R12" s="54" t="s">
        <v>175</v>
      </c>
      <c r="S12" s="54" t="s">
        <v>175</v>
      </c>
      <c r="T12" s="54" t="s">
        <v>175</v>
      </c>
    </row>
    <row r="13" spans="1:20" ht="15" customHeight="1">
      <c r="A13" s="107" t="s">
        <v>175</v>
      </c>
      <c r="B13" s="107" t="s">
        <v>175</v>
      </c>
      <c r="C13" s="107" t="s">
        <v>175</v>
      </c>
      <c r="D13" s="55" t="s">
        <v>175</v>
      </c>
      <c r="E13" s="54" t="s">
        <v>175</v>
      </c>
      <c r="F13" s="54" t="s">
        <v>175</v>
      </c>
      <c r="G13" s="54" t="s">
        <v>175</v>
      </c>
      <c r="H13" s="54" t="s">
        <v>175</v>
      </c>
      <c r="I13" s="54" t="s">
        <v>175</v>
      </c>
      <c r="J13" s="54" t="s">
        <v>175</v>
      </c>
      <c r="K13" s="54" t="s">
        <v>175</v>
      </c>
      <c r="L13" s="54" t="s">
        <v>175</v>
      </c>
      <c r="M13" s="54" t="s">
        <v>175</v>
      </c>
      <c r="N13" s="54" t="s">
        <v>175</v>
      </c>
      <c r="O13" s="54" t="s">
        <v>175</v>
      </c>
      <c r="P13" s="54" t="s">
        <v>175</v>
      </c>
      <c r="Q13" s="54" t="s">
        <v>175</v>
      </c>
      <c r="R13" s="54" t="s">
        <v>175</v>
      </c>
      <c r="S13" s="54" t="s">
        <v>175</v>
      </c>
      <c r="T13" s="54" t="s">
        <v>175</v>
      </c>
    </row>
    <row r="14" spans="1:20" ht="15" customHeight="1">
      <c r="A14" s="107" t="s">
        <v>175</v>
      </c>
      <c r="B14" s="107" t="s">
        <v>175</v>
      </c>
      <c r="C14" s="107" t="s">
        <v>175</v>
      </c>
      <c r="D14" s="55" t="s">
        <v>175</v>
      </c>
      <c r="E14" s="54" t="s">
        <v>175</v>
      </c>
      <c r="F14" s="54" t="s">
        <v>175</v>
      </c>
      <c r="G14" s="54" t="s">
        <v>175</v>
      </c>
      <c r="H14" s="54" t="s">
        <v>175</v>
      </c>
      <c r="I14" s="54" t="s">
        <v>175</v>
      </c>
      <c r="J14" s="54" t="s">
        <v>175</v>
      </c>
      <c r="K14" s="54" t="s">
        <v>175</v>
      </c>
      <c r="L14" s="54" t="s">
        <v>175</v>
      </c>
      <c r="M14" s="54" t="s">
        <v>175</v>
      </c>
      <c r="N14" s="54" t="s">
        <v>175</v>
      </c>
      <c r="O14" s="54" t="s">
        <v>175</v>
      </c>
      <c r="P14" s="54" t="s">
        <v>175</v>
      </c>
      <c r="Q14" s="54" t="s">
        <v>175</v>
      </c>
      <c r="R14" s="54" t="s">
        <v>175</v>
      </c>
      <c r="S14" s="54" t="s">
        <v>175</v>
      </c>
      <c r="T14" s="54" t="s">
        <v>175</v>
      </c>
    </row>
    <row r="15" spans="1:20" ht="15" customHeight="1">
      <c r="A15" s="107" t="s">
        <v>175</v>
      </c>
      <c r="B15" s="107" t="s">
        <v>175</v>
      </c>
      <c r="C15" s="107" t="s">
        <v>175</v>
      </c>
      <c r="D15" s="55" t="s">
        <v>175</v>
      </c>
      <c r="E15" s="54" t="s">
        <v>175</v>
      </c>
      <c r="F15" s="54" t="s">
        <v>175</v>
      </c>
      <c r="G15" s="54" t="s">
        <v>175</v>
      </c>
      <c r="H15" s="54" t="s">
        <v>175</v>
      </c>
      <c r="I15" s="54" t="s">
        <v>175</v>
      </c>
      <c r="J15" s="54" t="s">
        <v>175</v>
      </c>
      <c r="K15" s="54" t="s">
        <v>175</v>
      </c>
      <c r="L15" s="54" t="s">
        <v>175</v>
      </c>
      <c r="M15" s="54" t="s">
        <v>175</v>
      </c>
      <c r="N15" s="54" t="s">
        <v>175</v>
      </c>
      <c r="O15" s="54" t="s">
        <v>175</v>
      </c>
      <c r="P15" s="54" t="s">
        <v>175</v>
      </c>
      <c r="Q15" s="54" t="s">
        <v>175</v>
      </c>
      <c r="R15" s="54" t="s">
        <v>175</v>
      </c>
      <c r="S15" s="54" t="s">
        <v>175</v>
      </c>
      <c r="T15" s="54" t="s">
        <v>175</v>
      </c>
    </row>
    <row r="16" spans="1:20" ht="15" customHeight="1">
      <c r="A16" s="107" t="s">
        <v>175</v>
      </c>
      <c r="B16" s="107" t="s">
        <v>175</v>
      </c>
      <c r="C16" s="107" t="s">
        <v>175</v>
      </c>
      <c r="D16" s="55" t="s">
        <v>175</v>
      </c>
      <c r="E16" s="54" t="s">
        <v>175</v>
      </c>
      <c r="F16" s="54" t="s">
        <v>175</v>
      </c>
      <c r="G16" s="54" t="s">
        <v>175</v>
      </c>
      <c r="H16" s="54" t="s">
        <v>175</v>
      </c>
      <c r="I16" s="54" t="s">
        <v>175</v>
      </c>
      <c r="J16" s="54" t="s">
        <v>175</v>
      </c>
      <c r="K16" s="54" t="s">
        <v>175</v>
      </c>
      <c r="L16" s="54" t="s">
        <v>175</v>
      </c>
      <c r="M16" s="54" t="s">
        <v>175</v>
      </c>
      <c r="N16" s="54" t="s">
        <v>175</v>
      </c>
      <c r="O16" s="54" t="s">
        <v>175</v>
      </c>
      <c r="P16" s="54" t="s">
        <v>175</v>
      </c>
      <c r="Q16" s="54" t="s">
        <v>175</v>
      </c>
      <c r="R16" s="54" t="s">
        <v>175</v>
      </c>
      <c r="S16" s="54" t="s">
        <v>175</v>
      </c>
      <c r="T16" s="54" t="s">
        <v>175</v>
      </c>
    </row>
    <row r="18" ht="12">
      <c r="I18" s="12"/>
    </row>
  </sheetData>
  <mergeCells count="36">
    <mergeCell ref="A5:D5"/>
    <mergeCell ref="E5:H5"/>
    <mergeCell ref="I5:N5"/>
    <mergeCell ref="O5:O8"/>
    <mergeCell ref="G7:G8"/>
    <mergeCell ref="H7:H8"/>
    <mergeCell ref="J7:J8"/>
    <mergeCell ref="K7:K8"/>
    <mergeCell ref="L7:L8"/>
    <mergeCell ref="M7:M8"/>
    <mergeCell ref="G6:H6"/>
    <mergeCell ref="I6:I8"/>
    <mergeCell ref="J6:L6"/>
    <mergeCell ref="M6:N6"/>
    <mergeCell ref="A6:C8"/>
    <mergeCell ref="D6:D8"/>
    <mergeCell ref="E6:E8"/>
    <mergeCell ref="F6:F8"/>
    <mergeCell ref="Q6:Q8"/>
    <mergeCell ref="R6:R8"/>
    <mergeCell ref="S6:T6"/>
    <mergeCell ref="N7:N8"/>
    <mergeCell ref="S7:S8"/>
    <mergeCell ref="T7:T8"/>
    <mergeCell ref="P5:P8"/>
    <mergeCell ref="Q5:T5"/>
    <mergeCell ref="A16:C16"/>
    <mergeCell ref="A2:T2"/>
    <mergeCell ref="A12:C12"/>
    <mergeCell ref="A13:C13"/>
    <mergeCell ref="A14:C14"/>
    <mergeCell ref="A15:C15"/>
    <mergeCell ref="A9:A10"/>
    <mergeCell ref="B9:B10"/>
    <mergeCell ref="C9:C10"/>
    <mergeCell ref="A11:C11"/>
  </mergeCells>
  <printOptions/>
  <pageMargins left="0.7480314960629921"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2016-08-02T08:37:37Z</cp:lastPrinted>
  <dcterms:created xsi:type="dcterms:W3CDTF">2016-05-23T08:11:29Z</dcterms:created>
  <dcterms:modified xsi:type="dcterms:W3CDTF">2016-09-29T06:59:02Z</dcterms:modified>
  <cp:category/>
  <cp:version/>
  <cp:contentType/>
  <cp:contentStatus/>
</cp:coreProperties>
</file>